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350" firstSheet="1" activeTab="4"/>
  </bookViews>
  <sheets>
    <sheet name="一般公共预算一般转移支付" sheetId="7" r:id="rId1"/>
    <sheet name="一般公共预算专项转移支付" sheetId="1" r:id="rId2"/>
    <sheet name="政府性基金" sheetId="2" r:id="rId3"/>
    <sheet name="国有资本预算资金" sheetId="3" r:id="rId4"/>
    <sheet name="一般债券" sheetId="5" r:id="rId5"/>
    <sheet name="专项债券" sheetId="6" r:id="rId6"/>
    <sheet name="基数明细表" sheetId="4" r:id="rId7"/>
  </sheets>
  <definedNames>
    <definedName name="_xlnm._FilterDatabase" localSheetId="1" hidden="1">一般公共预算专项转移支付!$A$4:$E$38</definedName>
  </definedNames>
  <calcPr calcId="144525" concurrentCalc="0"/>
</workbook>
</file>

<file path=xl/sharedStrings.xml><?xml version="1.0" encoding="utf-8"?>
<sst xmlns="http://schemas.openxmlformats.org/spreadsheetml/2006/main" count="855">
  <si>
    <t>一般公共预算转移支付资金情况表</t>
  </si>
  <si>
    <t>单位：万元</t>
  </si>
  <si>
    <t>预算来源</t>
  </si>
  <si>
    <t>上级文号</t>
  </si>
  <si>
    <t>指标文标题</t>
  </si>
  <si>
    <t>功能分类</t>
  </si>
  <si>
    <t>指标金额</t>
  </si>
  <si>
    <t>合计</t>
  </si>
  <si>
    <t>上级一般转移支付</t>
  </si>
  <si>
    <t>喀地财农[2023]47号</t>
  </si>
  <si>
    <t>关于下达增发国债水利领域项目2023-2024年补助资金预算的通知</t>
  </si>
  <si>
    <t>[2130305]水利工程建设</t>
  </si>
  <si>
    <t>喀地财行[2023]63号</t>
  </si>
  <si>
    <t>关于拨付南疆各地州其他省区市高校毕业生和留疆战士2023年度工资的通知</t>
  </si>
  <si>
    <t>[2299999]其他支出</t>
  </si>
  <si>
    <t>喀地财社[2023]113号</t>
  </si>
  <si>
    <t>关于拨付医务人员临时性工作中央财政补助资金预算的通知</t>
  </si>
  <si>
    <t>[2100410]突发公共卫生事件应急处理</t>
  </si>
  <si>
    <t>喀地财预[2023]34号</t>
  </si>
  <si>
    <t>关于下达2023年第二批重点生态功能区转移支付预算的通知</t>
  </si>
  <si>
    <t>喀地财农[2023]46号</t>
  </si>
  <si>
    <t>关于下达2023年中央农业防灾减灾和水利救灾资金[防灾减灾第十一批]预算的通知</t>
  </si>
  <si>
    <t>[2130119]防灾救灾</t>
  </si>
  <si>
    <t>喀地财行[2023]65号</t>
  </si>
  <si>
    <t>关于拨付2022年全区机场公安过渡期保障经费的通知</t>
  </si>
  <si>
    <t>[2040202]一般行政管理事务</t>
  </si>
  <si>
    <t>喀地财金[2023]24号</t>
  </si>
  <si>
    <t>关于拨付2023年三季度个体工商户小额信贷贴息资金的通知</t>
  </si>
  <si>
    <t>[2170302]利息费用补贴支出</t>
  </si>
  <si>
    <t>喀地财教[2023]55号</t>
  </si>
  <si>
    <t>关于下达2023年城乡义务教育补助自治区直达资金[第二批]的通知</t>
  </si>
  <si>
    <t>[2050202]小学教育</t>
  </si>
  <si>
    <t>喀地财建[2023]107号</t>
  </si>
  <si>
    <t>关于下达2023年中央林业草原生态保护恢复资金预算[第二批]的通知</t>
  </si>
  <si>
    <t>[2110501]森林管护</t>
  </si>
  <si>
    <t>喀地财预[2023]39号</t>
  </si>
  <si>
    <t>关于下达2023年县级基本财力保障机制奖补资金预算的通知</t>
  </si>
  <si>
    <t>喀地财行[2023]66号</t>
  </si>
  <si>
    <t>关于拨付招录其他省区市高校毕业生、留疆战士专项经费的通知</t>
  </si>
  <si>
    <t>[2013204]公务员事务</t>
  </si>
  <si>
    <t>[2050299]其他普通教育支出</t>
  </si>
  <si>
    <t>[2050203]初中教育</t>
  </si>
  <si>
    <t>喀地财行[2023]64号</t>
  </si>
  <si>
    <t>关于拨付2023年自治区药品抽检经费的通知</t>
  </si>
  <si>
    <t>[2013812]药品事务</t>
  </si>
  <si>
    <t>喀地财教[2023]49号</t>
  </si>
  <si>
    <t>关于调整2023年度农村学前三年免费教育保障经费预算的通知</t>
  </si>
  <si>
    <t>[2050201]学前教育</t>
  </si>
  <si>
    <t>喀地财教[2023]26号</t>
  </si>
  <si>
    <t>关于下达2023年第一批中央补助地方公共文化服务体系建设补助资金的通知</t>
  </si>
  <si>
    <t>[2079999]其他文化旅游体育与传媒支出</t>
  </si>
  <si>
    <t>喀地财行[2023]46号</t>
  </si>
  <si>
    <t>关于拨付安可替代工程建设项目资金[2020年项目质保金]的通知</t>
  </si>
  <si>
    <t>喀地财行[2023]44号</t>
  </si>
  <si>
    <t>关于拨付专项经费的通知</t>
  </si>
  <si>
    <t>[2013299]其他组织事务支出</t>
  </si>
  <si>
    <t>喀地财社[2023]52号</t>
  </si>
  <si>
    <t>2023年中央财政优抚对象补助经费预算[第三批]的通知</t>
  </si>
  <si>
    <t>[2080899]其他优抚支出</t>
  </si>
  <si>
    <t>喀地财社[2023]53号</t>
  </si>
  <si>
    <t>2023年南疆地区农村少数民族计划生育家庭特殊奖励补助资金的通知</t>
  </si>
  <si>
    <t>[2100717]计划生育服务</t>
  </si>
  <si>
    <t>喀地财行[2023]38号</t>
  </si>
  <si>
    <t>关于下达2023年下派选调生到村工作中央财政补助资金的通知</t>
  </si>
  <si>
    <t>喀地财行[2023]45号</t>
  </si>
  <si>
    <t>关于下达2023年中央政法纪检监察转移支付装备经费的通知</t>
  </si>
  <si>
    <t>[2040299]其他公安支出</t>
  </si>
  <si>
    <t>喀地财教[2023]40号</t>
  </si>
  <si>
    <t xml:space="preserve">关于调整下达2023年自治区“扫黄打非”经费
预算的通知
</t>
  </si>
  <si>
    <t>[2013399]其他宣传事务支出</t>
  </si>
  <si>
    <t>喀地财社[2023]49号</t>
  </si>
  <si>
    <t>2023年中央财政退役安置补助经费预算[第二批]的通知</t>
  </si>
  <si>
    <t>[2080999]其他退役安置支出</t>
  </si>
  <si>
    <t>喀地财社[2023]50号</t>
  </si>
  <si>
    <t>2023年中央财政军队转业干部补助经费预算[第一批]的通知</t>
  </si>
  <si>
    <t>[2080905]军队转业干部安置</t>
  </si>
  <si>
    <t>喀地财预[2023]31号</t>
  </si>
  <si>
    <t xml:space="preserve">关于下达喀什地区2023年下半年驻村工作专项经费的通知
</t>
  </si>
  <si>
    <t>喀地财建[2023]92号</t>
  </si>
  <si>
    <t>关于调整下达农村客运补贴资金及城市交通发展奖励资金预算的通知</t>
  </si>
  <si>
    <t>[2149901]公共交通运营补助</t>
  </si>
  <si>
    <t>喀地财金[2022]11号</t>
  </si>
  <si>
    <t>提前下达农业保险资金</t>
  </si>
  <si>
    <t>[2130803]农业保险保费补贴</t>
  </si>
  <si>
    <t>喀地财社[2023]48号</t>
  </si>
  <si>
    <t>2023中央医疗服务与保障能力提升[医疗卫生机构能力建设 卫生健康 人才培养] 补助资金的通知</t>
  </si>
  <si>
    <t>[2109999]其他卫生健康支出</t>
  </si>
  <si>
    <t>喀地财行[2023]43号</t>
  </si>
  <si>
    <t>关于拨付自治区公安系统党的二十大安保维稳奖励工作经费的通知</t>
  </si>
  <si>
    <t>[2040201]行政运行</t>
  </si>
  <si>
    <t>喀地财教[2023]37号</t>
  </si>
  <si>
    <t xml:space="preserve">关于下达2023年第二批中央补助地方公共文化服务体系建设补助资金的通知
</t>
  </si>
  <si>
    <t>喀地财教[2023]15号</t>
  </si>
  <si>
    <t>关于下达2023年中央补助地方博物馆纪念馆免费开放补助[第二批]资金的通知</t>
  </si>
  <si>
    <t>[2070205]博物馆</t>
  </si>
  <si>
    <t>喀地财行[2023]41号</t>
  </si>
  <si>
    <t>新财行[2023]238号</t>
  </si>
  <si>
    <t>[2013601]行政运行</t>
  </si>
  <si>
    <t>喀地财社[2023]47号</t>
  </si>
  <si>
    <t>2023年中央财政优抚对象补助经费预算[第一批]的通知</t>
  </si>
  <si>
    <t>[2080801]死亡抚恤</t>
  </si>
  <si>
    <t>喀地财社[2023]39号</t>
  </si>
  <si>
    <t>2023年高校毕业生“三支一扶”计划中央财政补助资金[第二批]预算的通知</t>
  </si>
  <si>
    <t>[2080199]其他人力资源和社会保障管理事务支出</t>
  </si>
  <si>
    <t>喀地财社[2023]45号</t>
  </si>
  <si>
    <t>2023年中央财政困难群众救助补助资金[支持困难失能老人基本养老服务救助方向]预算的通知</t>
  </si>
  <si>
    <t>[2081002]老年福利</t>
  </si>
  <si>
    <t>喀地财行[2023]35号</t>
  </si>
  <si>
    <t>关于下达2023年驻村管寺管委会工作经费的通知</t>
  </si>
  <si>
    <t>[2013499]其他统战事务支出</t>
  </si>
  <si>
    <t>喀地财预[2023]29号</t>
  </si>
  <si>
    <t>关于拨付2023年下半年自治区“访惠聚”驻村工作经费的通知</t>
  </si>
  <si>
    <t>喀地财教[2023]36号</t>
  </si>
  <si>
    <t>关于拨付2023年中小学和幼儿园自聘教师工资补助资金的通知</t>
  </si>
  <si>
    <t>喀地财社[2023]43号</t>
  </si>
  <si>
    <t>关于拨付2023年中央财政优抚对象医疗保障经费预算的通知</t>
  </si>
  <si>
    <t>[2101499]其他优抚对象医疗支出</t>
  </si>
  <si>
    <t>喀地财社[2023]44号</t>
  </si>
  <si>
    <t>关于下达2023年中央财政城乡居民基本养老保险补助资金[第三批]的通知</t>
  </si>
  <si>
    <t>[2082602]财政对城乡居民基本养老保险基金的补助</t>
  </si>
  <si>
    <t>喀地财社[2023]42号</t>
  </si>
  <si>
    <t>关于下达2023年中央财政困难群众救助补助资金预算的通知</t>
  </si>
  <si>
    <t>[2089999]其他社会保障和就业支出</t>
  </si>
  <si>
    <t>喀地财预[2023]28号</t>
  </si>
  <si>
    <t>关于下达2023年中央财政支持基层落实减税降费和重点民生等转移支付预算的通知</t>
  </si>
  <si>
    <t>喀地财社[2023]41号</t>
  </si>
  <si>
    <t>2023年中央财政城乡居民基本养老保险补助资金[第二批]的通知</t>
  </si>
  <si>
    <t>喀地财农[2023]23号</t>
  </si>
  <si>
    <t>关于下达2023年中央玉米大豆“一喷多促”资金预算的通知</t>
  </si>
  <si>
    <t>[2130122]农业生产发展</t>
  </si>
  <si>
    <t>喀地财建[2023]82号</t>
  </si>
  <si>
    <t>关于下达2023年车辆购置税收入补助地方资金预算[第七批]的通知</t>
  </si>
  <si>
    <t>[2140602]车辆购置税用于农村公路建设支出</t>
  </si>
  <si>
    <t>喀地财教[2023]31号</t>
  </si>
  <si>
    <t>关于下达2023年中央文化人才专项经费预算的通知</t>
  </si>
  <si>
    <t>[2070199]其他文化和旅游支出</t>
  </si>
  <si>
    <t>喀地财社[2023]33号</t>
  </si>
  <si>
    <t>2023年自治区医务人员临时性工作补助
资金[第二批]的通知</t>
  </si>
  <si>
    <t>喀地财预[2023]23号</t>
  </si>
  <si>
    <t>关于 2023 年边境地区转移支付[ 边境贸易能力
建设] 专项资金预算拨付方案的请示</t>
  </si>
  <si>
    <t>喀地财教[2023]28号</t>
  </si>
  <si>
    <t>关于下达2023年少数民族地区和边疆文化安全补助[第二批]资资金预算的通知</t>
  </si>
  <si>
    <t>喀地财预[2023]22号</t>
  </si>
  <si>
    <t>关于下达“访惠聚”工作专项经费的通知</t>
  </si>
  <si>
    <t>喀地财社[2023]30号</t>
  </si>
  <si>
    <t>2023年中央财政退役安置补助经费预算[第一批]的通知</t>
  </si>
  <si>
    <t>喀地财行[2023]24号</t>
  </si>
  <si>
    <t>关于下达2023年人口抽样调查经费的通知</t>
  </si>
  <si>
    <t>[2010508]统计抽样调查</t>
  </si>
  <si>
    <t>喀地财行[2013]23号</t>
  </si>
  <si>
    <t>关于拨付部分地州招录其他省区市高校毕业生和留疆战士工资的通知</t>
  </si>
  <si>
    <t>喀地财预[2022]42号</t>
  </si>
  <si>
    <t>关于提前下达2023年农业转移人口市民化奖励资金</t>
  </si>
  <si>
    <t>喀地财教[2023]23号</t>
  </si>
  <si>
    <t>关于下达2023年中央“三区”科技人才支持计划预算[第二批]的通知</t>
  </si>
  <si>
    <t>[2060599]其他科技条件与服务支出</t>
  </si>
  <si>
    <t>喀地财建[2023]47号</t>
  </si>
  <si>
    <t>关于下达2023年车辆购置税收入补助地方[第二批]用于普通省道及农村公路建设“以奖代补”清算资金预算的通知</t>
  </si>
  <si>
    <t>喀地财建[2023]48号</t>
  </si>
  <si>
    <t>关于下达2023年第二批中央林业草原改革发展资金的通知</t>
  </si>
  <si>
    <t>[2139999]其他农林水支出</t>
  </si>
  <si>
    <t>喀地财建[2023]49号</t>
  </si>
  <si>
    <t>关于下达2023年中央林业草原生态保护恢复资金的通知</t>
  </si>
  <si>
    <t>[2110406]自然保护地</t>
  </si>
  <si>
    <t>喀地财社[2023]22号</t>
  </si>
  <si>
    <t>2023年中央医疗服务与保障能力提升[公立医院综合改革]补助资金[第二批]的通知</t>
  </si>
  <si>
    <t>[2100299]其他公立医院支出</t>
  </si>
  <si>
    <t>喀地财社[2023]25号</t>
  </si>
  <si>
    <t>2023年计划生育奖励扶助制度补助资金[第二批]的通知</t>
  </si>
  <si>
    <t>喀地财社[2023]21号</t>
  </si>
  <si>
    <t>2023年医疗服务与保障能力提升[医疗卫生机构能力建设]补助资金[第二批]的通知</t>
  </si>
  <si>
    <t>喀地财社[2023]28号</t>
  </si>
  <si>
    <t>2023年中央财政就业补助资金[第二批]预算的通知</t>
  </si>
  <si>
    <t>[2080799]其他就业补助支出</t>
  </si>
  <si>
    <t>喀地财行[2023]16号</t>
  </si>
  <si>
    <t>关于拨付2022年度严重精神障碍患者监护人“以奖代补”奖励经费的通知</t>
  </si>
  <si>
    <t>[2013199]其他党委办公厅（室）及相关机构事务支出</t>
  </si>
  <si>
    <t>喀地财行[2023]21号</t>
  </si>
  <si>
    <t>关于下达2023年护边员补助资金的通知</t>
  </si>
  <si>
    <t>[2013699]其他共产党事务支出</t>
  </si>
  <si>
    <t>喀地财行[2023]19号</t>
  </si>
  <si>
    <t>关于拨付2023年中央政法纪检监察转移支付扫黑除恶专项经费的通知</t>
  </si>
  <si>
    <t>[2049999]其他公共安全支出</t>
  </si>
  <si>
    <t>喀地财企[2023]11号</t>
  </si>
  <si>
    <t>关于下达2023年自治区中小企业发展专项资金的通知</t>
  </si>
  <si>
    <t>[2150805]中小企业发展专项</t>
  </si>
  <si>
    <t>关于下达2023年自治区中小企业展发展专项资金的通知</t>
  </si>
  <si>
    <t>喀地财建[2023]51号</t>
  </si>
  <si>
    <t>关于拨付2023年新疆煤改电二期工程补助资金的通知</t>
  </si>
  <si>
    <t>[2111001]能源节约利用</t>
  </si>
  <si>
    <t>[2130205]森林资源培育</t>
  </si>
  <si>
    <t>喀地财社[2023]19号</t>
  </si>
  <si>
    <t>2023年中央基本公共卫生服务补助资金[第二批]的通知</t>
  </si>
  <si>
    <t>[2100408]基本公共卫生服务</t>
  </si>
  <si>
    <t>喀地财社[2023]20号</t>
  </si>
  <si>
    <t>2023年基本药物制度补助资金[第二批]的通知</t>
  </si>
  <si>
    <t>[2100399]其他基层医疗卫生机构支出</t>
  </si>
  <si>
    <t>喀地财社[2023]24号</t>
  </si>
  <si>
    <t>2023年中央财政困难群众救助补助资金的通知</t>
  </si>
  <si>
    <t>喀地财教[2023]19号</t>
  </si>
  <si>
    <t>关于下达2023年新疆西藏等地区教育特殊补助资金[第二批]的通知</t>
  </si>
  <si>
    <t>[2050303]技校教育</t>
  </si>
  <si>
    <t>喀地财教[2023]17号</t>
  </si>
  <si>
    <t>关于下达2023年学生资助补助经费预算[第二批]中央直达资金的通知</t>
  </si>
  <si>
    <t>[2050302]中等职业教育</t>
  </si>
  <si>
    <t>[2050204]高中教育</t>
  </si>
  <si>
    <t>喀地财农[2023]13号</t>
  </si>
  <si>
    <t>关于下达2023年中央农业防灾减灾和水利救灾资金预算[防灾救灾第一批]的通知</t>
  </si>
  <si>
    <t>[2130108]病虫害控制</t>
  </si>
  <si>
    <t>喀地财建[2023]40号</t>
  </si>
  <si>
    <t>关于调整下达2023年度产量大县中央奖励资金[统筹整合部分]预算指标的通知</t>
  </si>
  <si>
    <t>[2130599]其他巩固脱贫攻坚成果衔接乡村振兴支出</t>
  </si>
  <si>
    <t>喀地财建[2023]29号</t>
  </si>
  <si>
    <t>关于下达2023年农村公路养护地区配套资金的通知</t>
  </si>
  <si>
    <t>[2140106]公路养护</t>
  </si>
  <si>
    <t>喀地财建[2023]31号</t>
  </si>
  <si>
    <t>关于拨付2022年度棉花目标价格改革补贴资金的通知</t>
  </si>
  <si>
    <t>[2130901]棉花目标价格补贴</t>
  </si>
  <si>
    <t>喀地财农[2023]9号</t>
  </si>
  <si>
    <t>关于下达2023年中央农业经营主体能力提升资金[统筹整合部分]预算的通知</t>
  </si>
  <si>
    <t>关于下达2023年中央农业经营主体能力提升资金预算的通知</t>
  </si>
  <si>
    <t>[2130124]农村合作经济</t>
  </si>
  <si>
    <t>喀地财农[2023]11号</t>
  </si>
  <si>
    <t>关于下达2023年中央农业产业发展资金预算的通知</t>
  </si>
  <si>
    <t>喀地财农[2023]12号</t>
  </si>
  <si>
    <t>关于下达2023年中央农业防灾减灾和水利救灾资金[动物防疫补助]预算的通知</t>
  </si>
  <si>
    <t>喀地财教[2023]16号</t>
  </si>
  <si>
    <t xml:space="preserve">关于下达2023年城乡义务教育补助经费预算[第二批]中央直达资金的通知
</t>
  </si>
  <si>
    <t>[2059999]其他教育支出</t>
  </si>
  <si>
    <t>喀地财教[2022]62号</t>
  </si>
  <si>
    <t>关于提前下达2023年学生资助补助经费预算[中央直达资金]通知</t>
  </si>
  <si>
    <t>关于下达2023年城乡义务教育补助经费预算[第二批]中央直达资金的通知</t>
  </si>
  <si>
    <t>[2050701]特殊学校教育</t>
  </si>
  <si>
    <t>喀地财教[2022]63号</t>
  </si>
  <si>
    <t>关于提前下达2023年城乡义务教育补助经费预算[中央直达资金]的通知</t>
  </si>
  <si>
    <t>喀地财社[2022]66号</t>
  </si>
  <si>
    <t>2023年中央财政残疾人事业发展补助资金一时的通知</t>
  </si>
  <si>
    <t>[2081199]其他残疾人事业支出</t>
  </si>
  <si>
    <t>关于下达2023年新疆西藏等地区教育特殊补助资金预算[第二批]的通知</t>
  </si>
  <si>
    <t>喀地财社[2023]16号</t>
  </si>
  <si>
    <t>关于预拨新冠患者救治费用中央财政补助资金的通知</t>
  </si>
  <si>
    <t>喀地财行[2023]13号</t>
  </si>
  <si>
    <t>关于下达2023年中央政法纪检监察转移支付资金预算的通知</t>
  </si>
  <si>
    <t>[2040699]其他司法支出</t>
  </si>
  <si>
    <t>[2011199]其他纪检监察事务支出</t>
  </si>
  <si>
    <t>喀地财行[2023]14号</t>
  </si>
  <si>
    <t>关于下达2023年边防基础设施维修经费预算的通知</t>
  </si>
  <si>
    <t>[2030608]边海防</t>
  </si>
  <si>
    <t>喀地财农[2023]8号</t>
  </si>
  <si>
    <t>关于下达2023年粮油生产保障资金预算的通知</t>
  </si>
  <si>
    <t>喀地财农[2023]10号</t>
  </si>
  <si>
    <t>关于下达2023年中央耕地建设与利用资金预算的通知</t>
  </si>
  <si>
    <t>[2130135]农业资源保护修复与利用</t>
  </si>
  <si>
    <t>[2130153]农田建设</t>
  </si>
  <si>
    <t>喀地财预[2023]15号</t>
  </si>
  <si>
    <t>关于下达2023年农业转移人口市民化奖励资金预算的通知</t>
  </si>
  <si>
    <t>喀地财预[2023]13号</t>
  </si>
  <si>
    <t>关于下达2023年重点生态功能区转移支付预算的通知</t>
  </si>
  <si>
    <t>喀地财预[2023]14号</t>
  </si>
  <si>
    <t>关于下达2023年边境地区转移支付预算的通知</t>
  </si>
  <si>
    <t>喀地财建[2023]26号</t>
  </si>
  <si>
    <t>关于下达2023年生猪[牛羊]调出大县奖励资金[统筹整合部分]预算指标的通知</t>
  </si>
  <si>
    <t>喀地财建[2023]24号</t>
  </si>
  <si>
    <t>关于调整下达2023年车辆购置税收入补助地方资金预算[第二批]的通知
=[第二批]的通知</t>
  </si>
  <si>
    <t>[2140601]车辆购置税用于公路等基础设施建设支出</t>
  </si>
  <si>
    <t>喀地财建[2023]27号</t>
  </si>
  <si>
    <t>关于下达2023年粮油市场调控资金预算的通知</t>
  </si>
  <si>
    <t>[2220118]粮油市场调控专项资金</t>
  </si>
  <si>
    <t>喀地财社[2023]15号</t>
  </si>
  <si>
    <t>2023年自治区财政护边员养老保险补贴资金</t>
  </si>
  <si>
    <t>[2083099]财政代缴其他社会保险费支出</t>
  </si>
  <si>
    <t>喀地财预[2023]11号</t>
  </si>
  <si>
    <t>关于下达中央疫情防控财力补助预算的通知</t>
  </si>
  <si>
    <t>喀地财行[2023]8号</t>
  </si>
  <si>
    <t>关于拨付2023年自治区援疆干部南疆工作补贴的通知</t>
  </si>
  <si>
    <t>喀地财振[2023]5号</t>
  </si>
  <si>
    <t>关于下达2023年中央财政衔接推进乡村振兴补助资金预算的通知</t>
  </si>
  <si>
    <t>[2130505]生产发展</t>
  </si>
  <si>
    <t>喀地财振[2023]3号</t>
  </si>
  <si>
    <t>关于下达2023年自治区财政衔接推进乡村振兴补助资金预算的通知</t>
  </si>
  <si>
    <t>喀地财社[2023]12号</t>
  </si>
  <si>
    <t>2023年计划生育家庭奖励扶助制度自治区[第二批]补助资金</t>
  </si>
  <si>
    <t>喀地财企[2021]4号</t>
  </si>
  <si>
    <t>关于拨付2023年4月-2024年3月1995年前企业退休[退职]人员生活补贴财政补助资金的通知</t>
  </si>
  <si>
    <t>[2080699]其他企业改革发展补助</t>
  </si>
  <si>
    <t>喀地财社[2023]13号</t>
  </si>
  <si>
    <t>关于拨付2023年自治区基本公共卫生服务补助资金[第二批]的通知</t>
  </si>
  <si>
    <t>喀地财教[2023]7号</t>
  </si>
  <si>
    <t>关于拨付2023年旅游发展专项资金[统筹整合部分]的通知</t>
  </si>
  <si>
    <t>喀地财农[2022]40号</t>
  </si>
  <si>
    <t>关于提前下达2023年自治区农业生产发展资金[耕地地力保护补贴]预算单的通知</t>
  </si>
  <si>
    <t>喀地财农[2022]31号</t>
  </si>
  <si>
    <t>关于提前下达2023年中央农业生产发展资金[耕地地力保护补贴]预算的通知</t>
  </si>
  <si>
    <t>喀地财振[2023]1号</t>
  </si>
  <si>
    <t>关于下达2023年地区提前告知财政衔接推进乡村振兴补助资金的通知</t>
  </si>
  <si>
    <t>喀地财乡财[2021]1号</t>
  </si>
  <si>
    <t>关于下达2021年乡镇委派会计工资补贴资金的通知</t>
  </si>
  <si>
    <t>[2010301]行政运行</t>
  </si>
  <si>
    <t>喀地财行[2023]7号</t>
  </si>
  <si>
    <t>关于下达2023年基层组织建设资金的通知</t>
  </si>
  <si>
    <t>喀地财综[2023]2号</t>
  </si>
  <si>
    <t>关于下达调整艰苦边远地区津贴标准新增补助资金预算的通知</t>
  </si>
  <si>
    <t>喀地财建[2023]15号</t>
  </si>
  <si>
    <t>关于预拨2022年度棉花目标价格补贴资金的通知</t>
  </si>
  <si>
    <t>喀地财预[2023]10号</t>
  </si>
  <si>
    <t>关于下达2023年“访惠聚”工作专项经费的通知</t>
  </si>
  <si>
    <t>喀地财教[2023]5号</t>
  </si>
  <si>
    <t>关于下达2023年中央基层科普行动计划资金预算的通知</t>
  </si>
  <si>
    <t>[2060702]科普活动</t>
  </si>
  <si>
    <t>喀地财行[2023]5号</t>
  </si>
  <si>
    <t>关于下达2023年度新疆人才发展基金第一批重大人才计划项目支持资金的通知</t>
  </si>
  <si>
    <t>喀地财金[2023]4号</t>
  </si>
  <si>
    <t>关于拨付2023年自治区财政农业保险保费补贴预算资金的通知</t>
  </si>
  <si>
    <t>喀地财建[2023]10号</t>
  </si>
  <si>
    <t>关于拨付2023年中央林业草原改革发展资金预算的通知</t>
  </si>
  <si>
    <t>[2130299]其他林业和草原支出</t>
  </si>
  <si>
    <t>喀地财行[2023]3号</t>
  </si>
  <si>
    <t>关于下达全区公安机关警务辅助人员重大安保任务补助的通知</t>
  </si>
  <si>
    <t>喀地财社[2023]7号</t>
  </si>
  <si>
    <t>关于拨付2022年南疆地区农村少数民族计划生育家庭特殊奖励中央补助资金的通知</t>
  </si>
  <si>
    <t>喀地财农[2023]2号</t>
  </si>
  <si>
    <t>关于下达2023年自治区农机购置与应用补贴资金预算的通知</t>
  </si>
  <si>
    <t>喀地财教[2023]4号</t>
  </si>
  <si>
    <t>关于拨付2022年第四批中央补助地方公共文化服务体系建设补助资金的通知</t>
  </si>
  <si>
    <t>喀地财社[2023]2号</t>
  </si>
  <si>
    <t>关于拨付2023年自治区医务人员临时性工作补助资金[第一批]的通知</t>
  </si>
  <si>
    <t>喀地财预[2023]5号</t>
  </si>
  <si>
    <t>关于下达自治区2022年至2023年提高公务员绩效奖金补助资金的通知</t>
  </si>
  <si>
    <t>喀地财建[2023]1号</t>
  </si>
  <si>
    <t>关于拨付2022年中央林业草原生态保护恢复资金的通知</t>
  </si>
  <si>
    <t>[2110602]退耕现金</t>
  </si>
  <si>
    <t>喀地财农[2023]1号</t>
  </si>
  <si>
    <t>关于下达2022年农业生产和水利救灾资金预算[第十批]的通知</t>
  </si>
  <si>
    <t>喀地财预[2015]83号</t>
  </si>
  <si>
    <t>2014年1月起提高地方津贴补贴补助资金[12个月]</t>
  </si>
  <si>
    <t>新财行[2019]228号</t>
  </si>
  <si>
    <t>关于拨付自治区乡镇工作补贴提标资金的通知</t>
  </si>
  <si>
    <t>喀地财行[2017]10号</t>
  </si>
  <si>
    <t>提高村干部报酬资金</t>
  </si>
  <si>
    <t>喀地财预[2015]81号</t>
  </si>
  <si>
    <t>2014年7月起建立南疆工作补贴补助资金[12个月]</t>
  </si>
  <si>
    <t>喀地财预[2022]48号</t>
  </si>
  <si>
    <t>关于调整自治区机关事业单位工资补助资金的通知</t>
  </si>
  <si>
    <t>喀地财预[2022]2号</t>
  </si>
  <si>
    <t>关于下达自治区规范提高公务员绩效奖金补助资金的通知</t>
  </si>
  <si>
    <t>喀地财预[2022]19号</t>
  </si>
  <si>
    <t>关于提前下达中央财政第三批支持基层落实减税降费和重点民生等转移支付资金预算的通知</t>
  </si>
  <si>
    <t>新财预[2022]98号</t>
  </si>
  <si>
    <t>关于提前下达2023年县级基本财力保障机制奖补资金预算的通知</t>
  </si>
  <si>
    <t>新财农[2018]58号</t>
  </si>
  <si>
    <t>森林公安加班补贴经费[南疆四地州]</t>
  </si>
  <si>
    <t>新财预[2008]145号</t>
  </si>
  <si>
    <t>农村税费改革转移支付乡镇转移至村级补助</t>
  </si>
  <si>
    <t>新财行［2016］65号</t>
  </si>
  <si>
    <t>工商系统管理体制调整下划补助基数</t>
  </si>
  <si>
    <t>新财预[2011]68号</t>
  </si>
  <si>
    <t>2010年津贴补贴转移支付补助基数</t>
  </si>
  <si>
    <t>新财行[2018]84号</t>
  </si>
  <si>
    <t>调整人民警察执勤岗位津贴经费[南疆四地州]</t>
  </si>
  <si>
    <t>喀地财预[2019]71号</t>
  </si>
  <si>
    <t>关于下达2019年调整高定工资档次补助资金[南疆四地州]的通知</t>
  </si>
  <si>
    <t>新财预[2009]112号</t>
  </si>
  <si>
    <t>2009年津贴补贴转移支付补助基数</t>
  </si>
  <si>
    <t>新财行[2018]59号</t>
  </si>
  <si>
    <t>森林公安执勤岗位津贴经费[南疆四地州]</t>
  </si>
  <si>
    <t>新财预[2008]29号</t>
  </si>
  <si>
    <t>2008年津贴补贴转移支付补助基数</t>
  </si>
  <si>
    <t>新财行[2016]327号</t>
  </si>
  <si>
    <t>农村社区警务室协警人员经费</t>
  </si>
  <si>
    <t>喀地财预[2015]82号</t>
  </si>
  <si>
    <t>2014年10月起调整工资政策转移支付资金[12个月]</t>
  </si>
  <si>
    <t>喀地财发[2013]91号</t>
  </si>
  <si>
    <t>2012年调整艰苦边远地区津贴</t>
  </si>
  <si>
    <t>2006年体制补助基数</t>
  </si>
  <si>
    <t>喀地财行[2016]36号</t>
  </si>
  <si>
    <t>质监系统管理体制调整下划补助基数</t>
  </si>
  <si>
    <t>调资补助基数2007</t>
  </si>
  <si>
    <t>2007年调整工资转移支付基数</t>
  </si>
  <si>
    <t>喀地财预[2019]66号</t>
  </si>
  <si>
    <t>关于下达2019年自治区均衡性转移支付资金[增资]的通知</t>
  </si>
  <si>
    <t>喀地财预[2012]49号</t>
  </si>
  <si>
    <t>2012年津贴补贴转移支付补助基数</t>
  </si>
  <si>
    <t>喀地财建[2020]140号</t>
  </si>
  <si>
    <t>自治区交通运输综合行政执法改革下划道路运输管理局和海事局</t>
  </si>
  <si>
    <t>[2149999]其他交通运输支出</t>
  </si>
  <si>
    <t>喀地财行[2021]35号</t>
  </si>
  <si>
    <t>关于下达提高村干部基本报酬补助资金的通知</t>
  </si>
  <si>
    <t>喀地财预[2016]48号</t>
  </si>
  <si>
    <t>2016年提高艰苦边远地区津贴标准</t>
  </si>
  <si>
    <t>喀地财综[2018]30号</t>
  </si>
  <si>
    <t>调整艰苦边远地区津贴标准新增补助资金</t>
  </si>
  <si>
    <t>新财预[2008]146号</t>
  </si>
  <si>
    <t>2007年津贴补贴转移支付补助基数</t>
  </si>
  <si>
    <t>新财行[2019]185号</t>
  </si>
  <si>
    <t>关于拨付调整人民警察执勤岗位津贴补助资金的通知[南疆四地州</t>
  </si>
  <si>
    <t>喀地财行[2017]23号</t>
  </si>
  <si>
    <t>关于拨付提高村干部基本报酬补助资金的通知</t>
  </si>
  <si>
    <t>喀地财预[2007]115号</t>
  </si>
  <si>
    <t>公安机关交通监理人员经费下划基数</t>
  </si>
  <si>
    <t>喀地财行[2021]36号</t>
  </si>
  <si>
    <t>关于下达提高农村老干部、老党员、老模范生活补贴标准补助资金的通知</t>
  </si>
  <si>
    <t>喀地财行[2017]11号</t>
  </si>
  <si>
    <t>提高农村“三老”人员生活补贴资金</t>
  </si>
  <si>
    <t>关于提前下达2023年中央对地方重点生态功能区转移支付预算的通知</t>
  </si>
  <si>
    <t>喀地财行[2019]30号</t>
  </si>
  <si>
    <t>关于拨付自治区农村“三老”人员生活补贴提标资金的通知</t>
  </si>
  <si>
    <t>喀地财预[2013]5号</t>
  </si>
  <si>
    <t>1993年工资制度改革前机关事业单位退休人员退休费</t>
  </si>
  <si>
    <t>新财预[2003]103号</t>
  </si>
  <si>
    <t>农村税费改革补助</t>
  </si>
  <si>
    <t>新财预[2021]12号</t>
  </si>
  <si>
    <t>关于下达2021年自治区提高机关事业单位津贴补贴水平补助资金的通知</t>
  </si>
  <si>
    <t>喀地财发[2013]84号</t>
  </si>
  <si>
    <t>对下均衡性转移支付补助资金剔除检法上划资金</t>
  </si>
  <si>
    <t>喀地财行[2017]12号</t>
  </si>
  <si>
    <t>自治区下达基层组织建设补助资金</t>
  </si>
  <si>
    <t>新财预[2010]80号</t>
  </si>
  <si>
    <t>2010年农村义务教育学校绩效工资转移支付资金</t>
  </si>
  <si>
    <t>新财行[2016]103号</t>
  </si>
  <si>
    <t>调整人民警察警衔津贴经费[南疆四地州]</t>
  </si>
  <si>
    <t>新财综[2011]38号</t>
  </si>
  <si>
    <t>2011年调整艰苦边远地区津贴标准</t>
  </si>
  <si>
    <t>新财行[2018]83号</t>
  </si>
  <si>
    <t>调整人民警察加班补贴经费[南疆四地州]</t>
  </si>
  <si>
    <t>喀地财预[2016]88号</t>
  </si>
  <si>
    <t>2016年提高机关事业单位干部基本工资标准补助资金</t>
  </si>
  <si>
    <t>喀地财行[2019]52号</t>
  </si>
  <si>
    <t>关于拨付提高“三老”人员生活补贴标准补助资金的通知</t>
  </si>
  <si>
    <t>喀地财教[2022]65号</t>
  </si>
  <si>
    <t>关于提前下达2023年新疆西藏等地区教育特殊补助资金的通知</t>
  </si>
  <si>
    <t xml:space="preserve">关于提前下达2023年新疆西藏等地区教育特殊补助资金的通知
</t>
  </si>
  <si>
    <t>喀地财教[2022]78号</t>
  </si>
  <si>
    <t>关于提前下达2023年中央补助地方公共文化服务体系建设补助资金预算的通知</t>
  </si>
  <si>
    <t>喀地财教[2022]64号</t>
  </si>
  <si>
    <t>关于提前下达2023年自治区教育项目[不含直达]资金的通知</t>
  </si>
  <si>
    <t>喀地财教[2023]3号</t>
  </si>
  <si>
    <t>关于提前下达2023年少数民族地区和边疆地区文化安全补助资金预算的通知</t>
  </si>
  <si>
    <t>喀地财教[2022]75号</t>
  </si>
  <si>
    <t>关于提前下达2023年度自治区非物质文化遗产保护专项资金预算的通知</t>
  </si>
  <si>
    <t>[2070111]文化创作与保护</t>
  </si>
  <si>
    <t>喀地财教[2022]71号</t>
  </si>
  <si>
    <t>关于提前下达2023年中央补助地方博物馆纪念馆免费开放补助资金的通知</t>
  </si>
  <si>
    <t>喀地财教[2022]80号</t>
  </si>
  <si>
    <t>关于提前下达2023年自治区旅游发展专项资金预算的通知</t>
  </si>
  <si>
    <t>喀地财教[2022]67号</t>
  </si>
  <si>
    <t>关于提前下达2023年义务教育薄弱环节改善与能力提升补助资金预算的通知</t>
  </si>
  <si>
    <t>喀地财教[2022]77号</t>
  </si>
  <si>
    <t>关于提前下达自治区2023年广播电视“村村通”运行维护聘用人员经费预算的通知</t>
  </si>
  <si>
    <t>[2070899]其他广播电视支出</t>
  </si>
  <si>
    <t>喀地财教[2022]90号</t>
  </si>
  <si>
    <t>喀地财教[2022]88号</t>
  </si>
  <si>
    <t>关于提前下达2023年“三区”人才计划教师专项工作补助经费预算的通知</t>
  </si>
  <si>
    <t>喀地财教[2022]89号</t>
  </si>
  <si>
    <t>关于提前下达2023年度自治区野外文物保护单位看护人员专项补助经费的通知</t>
  </si>
  <si>
    <t>[2070204]文物保护</t>
  </si>
  <si>
    <t>喀地财教[2022]82号</t>
  </si>
  <si>
    <t>关于提前下达2023年教育项目直达资金的通知</t>
  </si>
  <si>
    <t>喀地财教[2022]74号</t>
  </si>
  <si>
    <t>关于提前下达2023年国家非物质文化遗产保护专项资金的通知</t>
  </si>
  <si>
    <t>喀地财教[2022]68号</t>
  </si>
  <si>
    <t>关于提前下达2023年特殊教育补助资金预算的通知</t>
  </si>
  <si>
    <t>[2050799]其他特殊教育支出</t>
  </si>
  <si>
    <t>喀地财教[2022]76号</t>
  </si>
  <si>
    <t>关于提前下达2023年自治区广播电视节目无线覆盖运行维护经费预算的通知</t>
  </si>
  <si>
    <t>喀地财建[2022]117号</t>
  </si>
  <si>
    <t>提前下达2023年政府还贷二级公路取消收费后补助资金用于国省干线和农村公路日常养护项目的通知</t>
  </si>
  <si>
    <t>喀地财建[2022]126号</t>
  </si>
  <si>
    <t>关于提前下达2023年中央对地方成品油税费改革转移支付预算的通知</t>
  </si>
  <si>
    <t>喀地财建[2022]118号</t>
  </si>
  <si>
    <t>提前下达2023年车辆购置税收入补助地方资金[第一批][普通省道和农村公路以奖代补切块部分]</t>
  </si>
  <si>
    <t>喀地财农[2022]48号</t>
  </si>
  <si>
    <t>关于提前下达2023年自治区水利发展资金预算的通知</t>
  </si>
  <si>
    <t>[2130335]农村供水</t>
  </si>
  <si>
    <t>喀地财建[2022]105号</t>
  </si>
  <si>
    <t>关于提前下达2023年中央产产粮大县奖励资金预算[统筹整合部分]的通知</t>
  </si>
  <si>
    <t/>
  </si>
  <si>
    <t>喀地财教[2022]91号</t>
  </si>
  <si>
    <t>关于提前下达自治区2023年中央补助地方美术馆、公共图书馆、文化馆[站]免费开放补助资金预算的通知</t>
  </si>
  <si>
    <t>喀地财教[2022]93号</t>
  </si>
  <si>
    <t>关于提前下达2023年支持学前教育发展资金预算的通知</t>
  </si>
  <si>
    <t>喀地财农[2022]46号</t>
  </si>
  <si>
    <t>关于提前下达2023年自治区动物防疫等补助经费预算的通知</t>
  </si>
  <si>
    <t>喀地财行[2022]40号</t>
  </si>
  <si>
    <t>关于下达自治区人大活动经费的通知</t>
  </si>
  <si>
    <t>喀地财行[2022]47号</t>
  </si>
  <si>
    <t>关于提前下达2023年中央政法纪检监察转移支付资金预算的通知</t>
  </si>
  <si>
    <t>喀地财行[2022]57号</t>
  </si>
  <si>
    <t>关于下达2023年驻村管寺管委会工作及人员经费的通知</t>
  </si>
  <si>
    <t>[2013404]宗教事务</t>
  </si>
  <si>
    <t xml:space="preserve">关于提前下达2023年中央政法纪检监察转移支付资金预算的通知
</t>
  </si>
  <si>
    <t>喀地财行[2022]58号</t>
  </si>
  <si>
    <t>关于提前下达2023年宗教教职人员生活补贴资金的通知</t>
  </si>
  <si>
    <t>喀地财行[2022]69号</t>
  </si>
  <si>
    <t>关于提前下达2023年护边员补助资金的通知</t>
  </si>
  <si>
    <t>喀地财行[2022]61号</t>
  </si>
  <si>
    <t>关于提前下达2023年自治区基层人大补助经费的通知</t>
  </si>
  <si>
    <t>[2010199]其他人大事务支出</t>
  </si>
  <si>
    <t>喀地财行[2022]43号</t>
  </si>
  <si>
    <t>关于提前下达2023年军警兵民联管联防专项经费的通知</t>
  </si>
  <si>
    <t>喀地财行[2022]59号</t>
  </si>
  <si>
    <t>关于提前下达2023年度自治区援疆干部医疗费的通知</t>
  </si>
  <si>
    <t>喀地财行[2022]55号</t>
  </si>
  <si>
    <t>关于提前下达自治区2023年度乡村振兴专项审计经费的通知</t>
  </si>
  <si>
    <t>[2010804]审计业务</t>
  </si>
  <si>
    <t>喀地财行[2022]46号</t>
  </si>
  <si>
    <t>关于提前下达2023年自治区公安业务费的通知</t>
  </si>
  <si>
    <t>[2040220]执法办案</t>
  </si>
  <si>
    <t>喀地财行[2022]68号</t>
  </si>
  <si>
    <t>关于提前下达2023年边防基础设施维护费预算的通知</t>
  </si>
  <si>
    <t>喀地财行[2022]53号</t>
  </si>
  <si>
    <t>关于提前下达2023年妇女儿童工作经费预算的通知</t>
  </si>
  <si>
    <t>[2012999]其他群众团体事务支出</t>
  </si>
  <si>
    <t>喀地财行[2022]60号</t>
  </si>
  <si>
    <t>关于提前下达2023年度基层政协补助经费的通知</t>
  </si>
  <si>
    <t>[2010299]其他政协事务支出</t>
  </si>
  <si>
    <t>喀地财建[2022]133号</t>
  </si>
  <si>
    <t>关于提前下达2023年自治区林草专项资金的通知</t>
  </si>
  <si>
    <t>喀地财农[2022]42号</t>
  </si>
  <si>
    <t>关于提前下达2023年自治区畜牧业生产发展资金预算 的通知</t>
  </si>
  <si>
    <t>喀地财社[2022]109号</t>
  </si>
  <si>
    <t>2023年自治区地方公共卫生补助资金预算的通知</t>
  </si>
  <si>
    <t>[2100499]其他公共卫生支出</t>
  </si>
  <si>
    <t>喀地财社[2022]108号</t>
  </si>
  <si>
    <t>2023年自治区医疗服务与保障能力提升[卫生健康人才培养]补助资金预算的通知</t>
  </si>
  <si>
    <t>[2100199]其他卫生健康管理事务支出</t>
  </si>
  <si>
    <t>喀地财社[2022]116号</t>
  </si>
  <si>
    <t>2023年自治区全民参保补助资金预算的通知</t>
  </si>
  <si>
    <t>[2101506]医疗保障经办事务</t>
  </si>
  <si>
    <t>喀地财社[2022]100号</t>
  </si>
  <si>
    <t>2023年自治区就业补助资金预算的通知</t>
  </si>
  <si>
    <t>喀地财社[2023]1号</t>
  </si>
  <si>
    <t>2023年自治区社保经办机构补助资金预算的通知</t>
  </si>
  <si>
    <t>[2080109]社会保险经办机构</t>
  </si>
  <si>
    <t>喀地财社[2022]130号</t>
  </si>
  <si>
    <t>2023年自治区困难残疾人生活补助和重度残疾人护理补贴资金预算的通知</t>
  </si>
  <si>
    <t>[2081107]残疾人生活和护理补贴</t>
  </si>
  <si>
    <t>喀地财社[2022]120号</t>
  </si>
  <si>
    <t>2023年自治区无军籍退休退职职工津补贴资金预算的通知</t>
  </si>
  <si>
    <t>[2080902]军队移交政府的离退休人员安置</t>
  </si>
  <si>
    <t>喀地财社[2022]79号</t>
  </si>
  <si>
    <t>2023年中央军队转业干部补助资金预算的通知</t>
  </si>
  <si>
    <t>喀地财社[2022]74号</t>
  </si>
  <si>
    <t>2023年中央财政优抚对象补助资金预算的通知</t>
  </si>
  <si>
    <t>[2080805]义务兵优待</t>
  </si>
  <si>
    <t>喀地财社[2022]119号</t>
  </si>
  <si>
    <t>2023年自治区赴南疆三地州志愿服务和塔县自主择业军队转业干部补助资金预算的通知</t>
  </si>
  <si>
    <t>喀地财社[2022]106号</t>
  </si>
  <si>
    <t>2023年自治区基本公共卫生服务补助资金预算的通知</t>
  </si>
  <si>
    <t>喀地财社[2022]115号</t>
  </si>
  <si>
    <t>2023年自治区护边员养老保险补助资金预算的通知</t>
  </si>
  <si>
    <t>[2083001]财政代缴城乡居民基本养老保险费支出</t>
  </si>
  <si>
    <t>喀地财社[2022]118号</t>
  </si>
  <si>
    <t>2023年自治区农村幸福大院补助资金预算的通知</t>
  </si>
  <si>
    <t>[2080299]其他民政管理事务支出</t>
  </si>
  <si>
    <t>喀地财社[2022]111号</t>
  </si>
  <si>
    <t>2023年自治区计划生育奖励扶助制度补助资金预算的通知</t>
  </si>
  <si>
    <t>喀地财社[2022]78号</t>
  </si>
  <si>
    <t>2023年中央财政退役安置补助资金预算的通知</t>
  </si>
  <si>
    <t>喀地财社[2022]122号</t>
  </si>
  <si>
    <t>2023年自治区军队复员干部补助项目</t>
  </si>
  <si>
    <t>喀地财社[2022]121号</t>
  </si>
  <si>
    <t>2023年自治区自主择业军队转业干部和逐月领取退役金退役军人管理服务补助资金预算的通知</t>
  </si>
  <si>
    <t>喀地财社[2022]65号</t>
  </si>
  <si>
    <t>2023年自治区困难群众救助补助资金预算的通知</t>
  </si>
  <si>
    <t>喀地财社[2022]90号</t>
  </si>
  <si>
    <t>2023年中央计划生育奖励扶助制度补助资金预算的通知</t>
  </si>
  <si>
    <t>喀地财社[2022]80号</t>
  </si>
  <si>
    <t>2023年自治区优抚对象补助资金预算的通知</t>
  </si>
  <si>
    <t>喀地财社[2022]89号</t>
  </si>
  <si>
    <t>2023年自治区计划生育服务补助资金预算的通知</t>
  </si>
  <si>
    <t>喀地财社[2022]102号</t>
  </si>
  <si>
    <t>2023年城乡居民基本养老保险中央财政补助资金预算的通知</t>
  </si>
  <si>
    <t>喀地财社[2022]96号</t>
  </si>
  <si>
    <t>2023年高校毕业生“三支一扶”计划中央财政补助资金预算的通知</t>
  </si>
  <si>
    <t>喀地财社[2022]103号</t>
  </si>
  <si>
    <t>2023年自治区财政城乡居民基本养老保险补助资金预算的通知</t>
  </si>
  <si>
    <t>喀地财农[2022]43号</t>
  </si>
  <si>
    <t>关于提前下达2023年自治区农业生产发展资金[统筹整合部分]预算的通知</t>
  </si>
  <si>
    <t>喀地财农[2022]32号</t>
  </si>
  <si>
    <t>关于提前下达2023年中央农业资源及生态保护补助资金预算的通知</t>
  </si>
  <si>
    <t>喀地财农[2022]41号</t>
  </si>
  <si>
    <t>关于提前下达2023年自治区农田建设补助资金预算的通知</t>
  </si>
  <si>
    <t>喀地财社[2022]93号</t>
  </si>
  <si>
    <t>2023年自治区残疾人事业发展补助资金预算的通知</t>
  </si>
  <si>
    <t>喀地财社[2022]72号</t>
  </si>
  <si>
    <t>2023年中央医疗服务与保障能力提升[公立医院综合改革]补助资金预算的通知</t>
  </si>
  <si>
    <t>喀地财社[2022]83号</t>
  </si>
  <si>
    <t>2023年中央医疗服务与保障能力提升[医疗保障服务能力建设]补助资金预算的通知</t>
  </si>
  <si>
    <t>[2101599]其他医疗保障管理事务支出</t>
  </si>
  <si>
    <t>喀地财社[2022]75号</t>
  </si>
  <si>
    <t>2023年中央财政优抚对象补助资金[第二批]预算的通知</t>
  </si>
  <si>
    <t>喀地财社[2022]76号</t>
  </si>
  <si>
    <t>2023年中央优抚对象医疗保障资金预算的通知</t>
  </si>
  <si>
    <t>喀地财社[2022]82号</t>
  </si>
  <si>
    <t>2023年中央医疗服务与保障能力提升[医疗卫生机构能力建设]预算资金的通知</t>
  </si>
  <si>
    <t>喀地财建[2022]127号</t>
  </si>
  <si>
    <t>关于提前下达2023年中央林业改革发展资金预算的通知</t>
  </si>
  <si>
    <t>[2130234]林业草原防灾减灾</t>
  </si>
  <si>
    <t>喀地财建[2022]128号</t>
  </si>
  <si>
    <t>关于提前下达2023年中央林业草原生态保护恢复资金的通知</t>
  </si>
  <si>
    <t>[2110499]其他自然生态保护支出</t>
  </si>
  <si>
    <t>[2110401]生态保护</t>
  </si>
  <si>
    <t>喀地财建[2022]123号</t>
  </si>
  <si>
    <t>关于提前下达2023年生猪[牛羊]羊]调出大县中央奖励资金[统筹整合部分]预算的通知</t>
  </si>
  <si>
    <t>[2160299]其他商业流通事务支出</t>
  </si>
  <si>
    <t>喀地财农[2022]28号</t>
  </si>
  <si>
    <t>提前下达2023年中央大中型水库移民后期扶持资金预算的通知</t>
  </si>
  <si>
    <t>[2130321]大中型水库移民后期扶持专项支出</t>
  </si>
  <si>
    <t>喀地财农[2022]30号</t>
  </si>
  <si>
    <t>关于提前下达2023年中央农业生产发展资金[农机购置补贴]预算的通知</t>
  </si>
  <si>
    <t>喀地财农[2022]33号</t>
  </si>
  <si>
    <t>关于提前下达2023年中央动物防疫等补助经费预算的通知</t>
  </si>
  <si>
    <t>喀地财农[2022]34号</t>
  </si>
  <si>
    <t>关于提前下达2023年中央农田建设补助资金预算的通知</t>
  </si>
  <si>
    <t>喀地财农[2022]36号</t>
  </si>
  <si>
    <t>关于提前下达2023年中央水利发展资金预算的通知</t>
  </si>
  <si>
    <t>[2130399]其他水利支出</t>
  </si>
  <si>
    <t>喀地财建[2022]116号</t>
  </si>
  <si>
    <t>关于提前下达2023年度农产品成本调查经费的通知</t>
  </si>
  <si>
    <t>[2010499]其他发展与改革事务支出</t>
  </si>
  <si>
    <t>新财预[2022]97号</t>
  </si>
  <si>
    <t>关于提前下达2023年边境地区转移支付预算的通知</t>
  </si>
  <si>
    <t>喀地财社[2022]70号</t>
  </si>
  <si>
    <t>2023年中央财政基本药物制度补助资金预算的通知</t>
  </si>
  <si>
    <t>喀地财社[2022]68号</t>
  </si>
  <si>
    <t>2023年中央财政就业补助资金的通知</t>
  </si>
  <si>
    <t>喀地财社[2022]71号</t>
  </si>
  <si>
    <t>2023年中央财政基本公共卫生服务补助资金预算的通知</t>
  </si>
  <si>
    <t>喀地财社[2022]64号</t>
  </si>
  <si>
    <t>关于提前下达2023年中央财政困难群众救助补助资金预算的通知</t>
  </si>
  <si>
    <t>喀地财振[2022]6号</t>
  </si>
  <si>
    <t>关于提前下达2023年自治区财政衔接推进乡村振兴补助资金预算的通知</t>
  </si>
  <si>
    <t>喀地财振[2022]4号</t>
  </si>
  <si>
    <t>关于提前下达2023年中央财政衔接推进乡村振兴补助资金的通知</t>
  </si>
  <si>
    <t>喀地财企[2022]18号</t>
  </si>
  <si>
    <t>关于提前下达1995年前退休[退职]人员2023年4月-2024年3月生活补贴资金的通知</t>
  </si>
  <si>
    <t>喀地财教[2023]30号</t>
  </si>
  <si>
    <t>关于拨付2023年城乡义务教育[一般债券]资金的通知</t>
  </si>
  <si>
    <t>喀地财行〔2022〕37号</t>
  </si>
  <si>
    <t>法检两院补助基数</t>
  </si>
  <si>
    <t>[2300202]均衡性转移支付支出</t>
  </si>
  <si>
    <t>一般公共预算专项转移支付资金情况表</t>
  </si>
  <si>
    <t>上级专项转移支付</t>
  </si>
  <si>
    <t>喀地财企[2023]16号</t>
  </si>
  <si>
    <t>关于下达2023年中央外经贸发展专项资金预算[拨款]的通知</t>
  </si>
  <si>
    <t>[2160699]其他涉外发展服务支出</t>
  </si>
  <si>
    <t>喀地财金[2023]20号</t>
  </si>
  <si>
    <t>关于结算2022年普惠金融发展专项资金和下达2023年第二批中央财政普惠金融发展专项资金预算的通知</t>
  </si>
  <si>
    <t>[2130899]其他普惠金融发展支出</t>
  </si>
  <si>
    <t>喀地财建[2023]84号</t>
  </si>
  <si>
    <t>关于下达2023年以工代赈示范工程专项第四批中央基建投资预算[统筹整合部分]的通知</t>
  </si>
  <si>
    <t>[2130504]农村基础设施建设</t>
  </si>
  <si>
    <t>喀地财建[2023]86号</t>
  </si>
  <si>
    <t>关于下达2023年第三批自治区预算内投资的通知</t>
  </si>
  <si>
    <t>喀地财教[2023]33号</t>
  </si>
  <si>
    <t>关于调整下达2023年自治区科技计划专项资金[第二批]的通知</t>
  </si>
  <si>
    <t>[2060404]科技成果转化与扩散</t>
  </si>
  <si>
    <t>喀地财社[2023]34号</t>
  </si>
  <si>
    <t>2023年中央财政第二批重大传染病防控经费预算的通知</t>
  </si>
  <si>
    <t>[2100409]重大公共卫生服务</t>
  </si>
  <si>
    <t>喀地财企[2023]13号</t>
  </si>
  <si>
    <t xml:space="preserve">关于预拨2023年第二批中央财政外经贸发展专项资金预算的通知
</t>
  </si>
  <si>
    <t>喀地财金[2023]13号</t>
  </si>
  <si>
    <t>关于拨付2023年二季度个体工商户小额信贷贴息资金的通知</t>
  </si>
  <si>
    <t>喀地财建[2023]80号</t>
  </si>
  <si>
    <t>关于下达2023年农业绿色发展专项[草原畜牧业转型升级方向]中央基建投资预算[统筹整合部分]的通知</t>
  </si>
  <si>
    <t>喀地财建[2023]70号</t>
  </si>
  <si>
    <t>关于下达2023年中央农村环境整治资金[第二批]的通知</t>
  </si>
  <si>
    <t>[2110402]农村环境保护</t>
  </si>
  <si>
    <t>喀地财建[2023]81号</t>
  </si>
  <si>
    <t>关于下达2023年强边兴边固边建设专项[兴边富民行动方向]中央基建投资预算的通知</t>
  </si>
  <si>
    <t>喀地财建[2023]67号</t>
  </si>
  <si>
    <t>关于下达2023年新疆、西藏、四省涉藏州县建设专项[第一批]中央基建投资预算的通知</t>
  </si>
  <si>
    <t>喀地财建[2023]69号</t>
  </si>
  <si>
    <t>关于下达2023年强边兴边固边建设专项[守边固边工程方向]中央基建投资预算的通知</t>
  </si>
  <si>
    <t>喀地财建[2023]61号</t>
  </si>
  <si>
    <t>关于下达2023年藏粮于地藏粮于技专项[现代种业提升工程方向]中央基建投资预算的通知</t>
  </si>
  <si>
    <t>[2130199]其他农业农村支出</t>
  </si>
  <si>
    <t>喀地财农[2023]19号</t>
  </si>
  <si>
    <t>关于下达2023年自治区农村综合改革转移支付预算的通知</t>
  </si>
  <si>
    <t>[2130701]对村级公益事业建设的补助</t>
  </si>
  <si>
    <t>喀地财农[2023]20号</t>
  </si>
  <si>
    <t>关于下达2023年中央农村综合改革转移支付预算的通知</t>
  </si>
  <si>
    <t>喀地财建[2023]44号</t>
  </si>
  <si>
    <t>关于下达2023年以工代赈示范工程专项[第一批]中央基建投资预算[统筹整合部分]的通知</t>
  </si>
  <si>
    <t>喀地财金[2023]10号</t>
  </si>
  <si>
    <t>关于拨付2023年第一季度个体工商户小额信贷贴息资金的通知</t>
  </si>
  <si>
    <t>喀地财预[2023]18号</t>
  </si>
  <si>
    <t>关于下达基层财政业务能力提升资金的通知</t>
  </si>
  <si>
    <t>[2010699]其他财政事务支出</t>
  </si>
  <si>
    <t>喀地财建[2023]28号</t>
  </si>
  <si>
    <t>关于下达2023年第一批自治区预算内投资[前期费]的通知</t>
  </si>
  <si>
    <t>喀地财建[2023]23号</t>
  </si>
  <si>
    <t>2023年农牧区投递员专项补贴资金的通知</t>
  </si>
  <si>
    <t>[2140505]邮政普遍服务与特殊服务</t>
  </si>
  <si>
    <t>喀地财建[2023]20号</t>
  </si>
  <si>
    <t>关于下达2023年自治区特大防汛补助费的通知</t>
  </si>
  <si>
    <t>[2240699]其他自然灾害防治支出</t>
  </si>
  <si>
    <t>喀地财企[2023]2号</t>
  </si>
  <si>
    <t>关于提前下达2023年中央财政外经贸发展专项
资金预算的通知</t>
  </si>
  <si>
    <t>喀地财建[2023]8号</t>
  </si>
  <si>
    <t>关于下达2022年中央农村环境整治资金预算的通知</t>
  </si>
  <si>
    <t>喀地财建[2022]139号</t>
  </si>
  <si>
    <t>关于提前下达2023年自治区农村环环境整治专项资金预算的通知</t>
  </si>
  <si>
    <t>喀地财社[2022]101号</t>
  </si>
  <si>
    <t>2023年中央财政重大传染病防控资金预算的通知</t>
  </si>
  <si>
    <t>喀地财金[2022]12号</t>
  </si>
  <si>
    <t>关于提前下达2023年中央财政普惠金融发展专项预算资金的通知</t>
  </si>
  <si>
    <t>喀地财建[2022]119号</t>
  </si>
  <si>
    <t>关于提前下达2023年中央农村环境整治资金预算的通知</t>
  </si>
  <si>
    <t>喀地财农[2022]35号</t>
  </si>
  <si>
    <t>关于提前下达2023年中央农村综合改革转移支付预算的通知</t>
  </si>
  <si>
    <t>喀地财农[2022]38号</t>
  </si>
  <si>
    <t>关于提前下达2023年自治区农村综合改革转移支付预算的通知</t>
  </si>
  <si>
    <t>[2130799]其他农村综合改革支出</t>
  </si>
  <si>
    <t>喀地财建[2022]115号</t>
  </si>
  <si>
    <t>关于提前下达2023年自治区预算内投资[统筹整合部分]预算的通知</t>
  </si>
  <si>
    <t>塔什库尔干县转移支付资金情况表（政府性基金）</t>
  </si>
  <si>
    <t>喀地财综[2023]13号</t>
  </si>
  <si>
    <t>2023年喀什地区本级福利彩票
公益金支持社会组织参与基层社会治理
项目资金的通知</t>
  </si>
  <si>
    <t>[2296002]用于社会福利的彩票公益金支出</t>
  </si>
  <si>
    <t>喀地财综[2023]12号</t>
  </si>
  <si>
    <t>关于下达2023年彩票公益金支持各县市体育事业发展项目资金预算的通知</t>
  </si>
  <si>
    <t>[2296003]用于体育事业的彩票公益金支出</t>
  </si>
  <si>
    <t>2023年中央残疾人事业发展补助[彩票公益金]的通知</t>
  </si>
  <si>
    <t>[2296006]用于残疾人事业的彩票公益金支出</t>
  </si>
  <si>
    <t>喀地财教[2023]11号</t>
  </si>
  <si>
    <t>关于下达2023年自治区彩票公益金支持文化和旅游志愿服务项目的通知</t>
  </si>
  <si>
    <t>[2296010]用于文化事业的彩票公益金支出</t>
  </si>
  <si>
    <t>喀地财教[2022]79号</t>
  </si>
  <si>
    <t>关于提前下达2023年中央专项彩票公益金支持乡村学校少年宫项目预算的通知</t>
  </si>
  <si>
    <t>[2296004]用于教育事业的彩票公益金支出</t>
  </si>
  <si>
    <t>喀地财社[2022]127号</t>
  </si>
  <si>
    <t>2023年自治区养老机构社会公益服务补助资金预算的通知</t>
  </si>
  <si>
    <t>喀地财社[2022]125号</t>
  </si>
  <si>
    <t>2023年养老机构服务能力提升补助资金预算的通知</t>
  </si>
  <si>
    <t>喀地财社[2022]128号</t>
  </si>
  <si>
    <t>2023年自治区80周岁以上老年人生活补助和免费体检资金预算的通知</t>
  </si>
  <si>
    <t>喀地财社[2022]129号</t>
  </si>
  <si>
    <t>2023年自治区彩票公益金支持乡镇街道示范工作补助资金预算的通知</t>
  </si>
  <si>
    <t>喀地财综[2022]26号</t>
  </si>
  <si>
    <t>关于提前下达2023年自治区彩票公益金用于涉农整合资金预算的通知</t>
  </si>
  <si>
    <t>[2296011]用于巩固脱贫攻坚成果衔接乡村振兴的彩票公益金支出</t>
  </si>
  <si>
    <t>喀地财综[2022]23号</t>
  </si>
  <si>
    <t>关于提前下达2023年中央专项彩票公益金支持地方社会公益事业发展[医疗卫生]资金预算的通知</t>
  </si>
  <si>
    <t>[2296013]用于城乡医疗救助的彩票公益金支出</t>
  </si>
  <si>
    <t>喀地财农[2022]29号</t>
  </si>
  <si>
    <t>关于提前下达2023年中央水库移民扶持基金预算的通知</t>
  </si>
  <si>
    <t>[2082201]移民补助</t>
  </si>
  <si>
    <t>塔什库尔干县转移支付资金情况表（国有资本预算资金）</t>
  </si>
  <si>
    <t>喀地财企[2022]20号</t>
  </si>
  <si>
    <t xml:space="preserve">关于提前下达2023年国有企业退休人员社会化管理补助资金预算的通知
</t>
  </si>
  <si>
    <t>[2230105]国有企业退休人员社会化管理补助支出</t>
  </si>
  <si>
    <t>喀什地区转移支付资金执行情况表</t>
  </si>
  <si>
    <t>科目编码</t>
  </si>
  <si>
    <t>科目名称</t>
  </si>
  <si>
    <t>地区文号</t>
  </si>
  <si>
    <t>指标来源</t>
  </si>
  <si>
    <t>摘要</t>
  </si>
  <si>
    <t>塔县</t>
  </si>
  <si>
    <t>230</t>
  </si>
  <si>
    <t>转移性支出</t>
  </si>
  <si>
    <t>新增债券（转贷）收入</t>
  </si>
  <si>
    <t>喀地财债（2023）4号</t>
  </si>
  <si>
    <t>自治区</t>
  </si>
  <si>
    <t>关于做好2023年自治区第二批地方政府债券资金管理使用工作的通知</t>
  </si>
  <si>
    <t>喀地财债〔2023〕15号</t>
  </si>
  <si>
    <t>关于做好2023年自治区第八批地方政府债券资金管理使用工作的通知</t>
  </si>
  <si>
    <t>专项债券</t>
  </si>
  <si>
    <t>喀地财债〔2023〕10号</t>
  </si>
  <si>
    <t>关于做好2023年自治区第五批地方政府债券资金管
理使用工作的通知</t>
  </si>
  <si>
    <t>2023年新疆维吾尔自治区政府专项债券（十二期）</t>
  </si>
  <si>
    <t>2023年提前预告知各地一般性转移支付基数表</t>
  </si>
  <si>
    <t>预算功能科目</t>
  </si>
  <si>
    <t>项目名称</t>
  </si>
  <si>
    <t>文件字号</t>
  </si>
  <si>
    <t>总计</t>
  </si>
  <si>
    <t>[23001]返还性收入</t>
  </si>
  <si>
    <t>小计</t>
  </si>
  <si>
    <t>[2300102]所得税基数返还支出</t>
  </si>
  <si>
    <t>所得税基数返还支出</t>
  </si>
  <si>
    <t>新财预[2002]121号</t>
  </si>
  <si>
    <t>[2300104]增值税税收返还支出</t>
  </si>
  <si>
    <t>增值税税收返还支出</t>
  </si>
  <si>
    <t>增值税返还固定基数</t>
  </si>
  <si>
    <t>[2300105]消费税税收返还支出</t>
  </si>
  <si>
    <t>消费税税收返还支出</t>
  </si>
  <si>
    <t>消费税返还固定基数</t>
  </si>
  <si>
    <t>[2300199]其他返还性支出</t>
  </si>
  <si>
    <t>兵团辖区税收基数</t>
  </si>
  <si>
    <t>新财预［2018］2号</t>
  </si>
  <si>
    <t>[23002]一般性转移支付</t>
  </si>
  <si>
    <t>[2300201]体制补助支出</t>
  </si>
  <si>
    <t>体制补助基数2006</t>
  </si>
  <si>
    <t>新财行［2016］66号</t>
  </si>
  <si>
    <t>新疆喀什水利水电学校移交喀什地区</t>
  </si>
  <si>
    <t>新财农[2017]10号</t>
  </si>
  <si>
    <t>调整阿尔塔什水利枢纽工程移民安置区新建乡经费(乡镇人员支出）</t>
  </si>
  <si>
    <t>新财预[2019]179号</t>
  </si>
  <si>
    <t>新增文件</t>
  </si>
  <si>
    <t>新财建[2020]235号</t>
  </si>
  <si>
    <t>新财预[2013]37号</t>
  </si>
  <si>
    <t>2007-2012年津贴补贴转移支付补助基数</t>
  </si>
  <si>
    <t>新财预[2008]146号、新财预[2008]29号、新财预[2009]112号、新财预[2011]68号、新财预[2012]103号</t>
  </si>
  <si>
    <t>2013年自治区对下均衡性转移支付补助资金、2016年各地州市本级均衡性转移支付增量</t>
  </si>
  <si>
    <t>新财预[2013]12号、新财预[2016]70号</t>
  </si>
  <si>
    <t>2019年自治区均衡性转移支付资金（增资）</t>
  </si>
  <si>
    <t>新财预[2019]95号</t>
  </si>
  <si>
    <t>2019年调整高定工资档次补助资金（南疆四地州）</t>
  </si>
  <si>
    <t>新财预[2019]98号</t>
  </si>
  <si>
    <t>[2300207]县级基本财力保障机制奖补资金支出</t>
  </si>
  <si>
    <t>提高村干部报酬资金、自治区拆分新增行政村运转经费和村干部报酬补助资金、提高农村“三老”人员生活补贴资金、自治区下达基层组织建设补助资金、调整阿尔塔什水利枢纽工程移民安置区新建乡经费</t>
  </si>
  <si>
    <t>新财行［2016］286号、新财行[2017]355号、新财行［2016］287号、新财行［2015］335号、新财行[2018]351号</t>
  </si>
  <si>
    <t>新财行[2019]28号</t>
  </si>
  <si>
    <t>新财行[2019]90号</t>
  </si>
  <si>
    <t>提高村干部基本报酬补助资金</t>
  </si>
  <si>
    <t>新财行[2019]91号</t>
  </si>
  <si>
    <t>乡镇工作补贴提标资金</t>
  </si>
  <si>
    <t>提高农村老干部、老党员、老模范生活补助标准</t>
  </si>
  <si>
    <t>新财行[2021]73号</t>
  </si>
  <si>
    <t>新财行[2021]72号</t>
  </si>
  <si>
    <t>[2300212]资源枯竭型城市转移支付补助支出</t>
  </si>
  <si>
    <t>[2300214]企业事业单位划转补助支出</t>
  </si>
  <si>
    <t>新疆建工集团六建公司医院移交喀什地区经费划转基数</t>
  </si>
  <si>
    <t>新财企[2009]235号</t>
  </si>
  <si>
    <t>中石油企业公安移交地方划转补助</t>
  </si>
  <si>
    <t>新财企[2006]85号</t>
  </si>
  <si>
    <t>[2300227]固定数额补助支出</t>
  </si>
  <si>
    <t>调资补助基数2007、新财综[2011]38号、新财综[2011]82号、新财综[2013]12号</t>
  </si>
  <si>
    <t>2014年10月起调整工资政策转移支付资金（12个月）</t>
  </si>
  <si>
    <t>新财预［2015］167号</t>
  </si>
  <si>
    <t>2014年1月起提高地方津贴补贴补助资金（12个月）</t>
  </si>
  <si>
    <t>新财预［2015］165号</t>
  </si>
  <si>
    <t>2014年7月起建立南疆工作补贴补助资金（12个月）</t>
  </si>
  <si>
    <t>新财预［2015］166号</t>
  </si>
  <si>
    <t>新财预［2016］120号</t>
  </si>
  <si>
    <t>新财预［2016］71号</t>
  </si>
  <si>
    <t>新财预[2003]103号、新财预[2008]145号、新财预［2005］72号、新财预［2004］83号</t>
  </si>
  <si>
    <t>调整人民警察警衔津贴经费（南疆四地州）</t>
  </si>
  <si>
    <t>新财行［2016］103号</t>
  </si>
  <si>
    <t>调整人民警察加班补贴经费（南疆四地州）</t>
  </si>
  <si>
    <t>调整人民警察执勤岗位津贴经费（南疆四地州）</t>
  </si>
  <si>
    <t>新财综[2018]21号</t>
  </si>
  <si>
    <t>森林公安加班补贴经费（南疆四地州）</t>
  </si>
  <si>
    <t>森林公安执勤岗位津贴经费（南疆四地州）</t>
  </si>
  <si>
    <t>2021年调资</t>
  </si>
  <si>
    <t>[2300244]公共安全共同财政事权转移支付支出</t>
  </si>
  <si>
    <t>农村社区警务室协警人员经费、调整阿尔塔什水利枢纽工程移民安置区新建乡经费、伊犁、阿克苏、喀什、和田特警下划基数</t>
  </si>
  <si>
    <t>新财行［2016］327号、新财行[2018]351号、新财行[2012]537号</t>
  </si>
  <si>
    <t>[2300245]教育共同财政事权转移支付支出</t>
  </si>
  <si>
    <t>[2300252]农林水共同事权转移支付支出</t>
  </si>
  <si>
    <t>此项资金待农业处重新发文后更新，暂按此数字列入年度预算</t>
  </si>
  <si>
    <t>2019年度地方国有农牧场农村税费改革转移支付资金</t>
  </si>
  <si>
    <t>新财综改[2018]31号</t>
  </si>
  <si>
    <t>[2300299]其他一般性转移支付支出</t>
  </si>
</sst>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Red]\-#,##0\ "/>
    <numFmt numFmtId="177" formatCode=";;"/>
    <numFmt numFmtId="178" formatCode="0_);[Red]\(0\)"/>
    <numFmt numFmtId="179" formatCode="0.00_ "/>
  </numFmts>
  <fonts count="43">
    <font>
      <sz val="11"/>
      <color indexed="8"/>
      <name val="宋体"/>
      <charset val="134"/>
      <scheme val="minor"/>
    </font>
    <font>
      <sz val="14"/>
      <color indexed="8"/>
      <name val="宋体"/>
      <charset val="134"/>
    </font>
    <font>
      <b/>
      <sz val="16"/>
      <color indexed="8"/>
      <name val="宋体"/>
      <charset val="134"/>
    </font>
    <font>
      <sz val="10"/>
      <color indexed="8"/>
      <name val="宋体"/>
      <charset val="134"/>
    </font>
    <font>
      <sz val="9"/>
      <color indexed="8"/>
      <name val="宋体"/>
      <charset val="134"/>
    </font>
    <font>
      <b/>
      <sz val="10"/>
      <color theme="1"/>
      <name val="宋体"/>
      <charset val="134"/>
    </font>
    <font>
      <sz val="9"/>
      <name val="微软雅黑"/>
      <charset val="134"/>
    </font>
    <font>
      <b/>
      <sz val="11"/>
      <color theme="1"/>
      <name val="Times New Roman"/>
      <charset val="134"/>
    </font>
    <font>
      <sz val="10"/>
      <color theme="1"/>
      <name val="宋体"/>
      <charset val="134"/>
    </font>
    <font>
      <sz val="11"/>
      <color theme="1"/>
      <name val="Times New Roman"/>
      <charset val="134"/>
    </font>
    <font>
      <sz val="11"/>
      <color rgb="FFFF0000"/>
      <name val="Times New Roman"/>
      <charset val="134"/>
    </font>
    <font>
      <sz val="10"/>
      <color rgb="FFFF0000"/>
      <name val="宋体"/>
      <charset val="134"/>
    </font>
    <font>
      <sz val="10"/>
      <name val="宋体"/>
      <charset val="134"/>
    </font>
    <font>
      <sz val="11"/>
      <name val="Times New Roman"/>
      <charset val="134"/>
    </font>
    <font>
      <b/>
      <sz val="10"/>
      <name val="宋体"/>
      <charset val="134"/>
    </font>
    <font>
      <b/>
      <sz val="11"/>
      <name val="Times New Roman"/>
      <charset val="134"/>
    </font>
    <font>
      <sz val="11"/>
      <name val="宋体"/>
      <charset val="134"/>
      <scheme val="minor"/>
    </font>
    <font>
      <sz val="11"/>
      <color theme="1"/>
      <name val="宋体"/>
      <charset val="134"/>
      <scheme val="minor"/>
    </font>
    <font>
      <b/>
      <sz val="18"/>
      <name val="宋体"/>
      <charset val="134"/>
    </font>
    <font>
      <b/>
      <sz val="12"/>
      <name val="宋体"/>
      <charset val="134"/>
    </font>
    <font>
      <sz val="11"/>
      <color indexed="8"/>
      <name val="Times New Roman"/>
      <charset val="134"/>
    </font>
    <font>
      <sz val="11"/>
      <color rgb="FF000000"/>
      <name val="宋体"/>
      <charset val="134"/>
      <scheme val="minor"/>
    </font>
    <font>
      <sz val="11"/>
      <color rgb="FF000000"/>
      <name val="Times New Roman"/>
      <charset val="134"/>
    </font>
    <font>
      <b/>
      <sz val="15"/>
      <color theme="3"/>
      <name val="宋体"/>
      <charset val="134"/>
      <scheme val="minor"/>
    </font>
    <font>
      <b/>
      <sz val="13"/>
      <color theme="3"/>
      <name val="宋体"/>
      <charset val="134"/>
      <scheme val="minor"/>
    </font>
    <font>
      <b/>
      <sz val="11"/>
      <color theme="3"/>
      <name val="宋体"/>
      <charset val="134"/>
      <scheme val="minor"/>
    </font>
    <font>
      <sz val="11"/>
      <color theme="1"/>
      <name val="宋体"/>
      <charset val="0"/>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FF0000"/>
      <name val="宋体"/>
      <charset val="0"/>
      <scheme val="minor"/>
    </font>
    <font>
      <u/>
      <sz val="11"/>
      <color rgb="FF0000FF"/>
      <name val="宋体"/>
      <charset val="0"/>
      <scheme val="minor"/>
    </font>
    <font>
      <b/>
      <sz val="18"/>
      <color theme="3"/>
      <name val="宋体"/>
      <charset val="134"/>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theme="1"/>
      <name val="宋体"/>
      <charset val="0"/>
      <scheme val="minor"/>
    </font>
    <font>
      <sz val="11"/>
      <color rgb="FF006100"/>
      <name val="宋体"/>
      <charset val="0"/>
      <scheme val="minor"/>
    </font>
    <font>
      <sz val="9"/>
      <color theme="1"/>
      <name val="宋体"/>
      <charset val="134"/>
    </font>
  </fonts>
  <fills count="33">
    <fill>
      <patternFill patternType="none"/>
    </fill>
    <fill>
      <patternFill patternType="gray125"/>
    </fill>
    <fill>
      <patternFill patternType="solid">
        <fgColor rgb="FFFFFFCC"/>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style="thin">
        <color indexed="8"/>
      </top>
      <bottom/>
      <diagonal/>
    </border>
    <border>
      <left/>
      <right/>
      <top style="thin">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1">
    <xf numFmtId="0" fontId="0" fillId="0" borderId="0">
      <alignment vertical="center"/>
    </xf>
    <xf numFmtId="42" fontId="17" fillId="0" borderId="0" applyFont="0" applyFill="0" applyBorder="0" applyAlignment="0" applyProtection="0">
      <alignment vertical="center"/>
    </xf>
    <xf numFmtId="0" fontId="26" fillId="14" borderId="0" applyNumberFormat="0" applyBorder="0" applyAlignment="0" applyProtection="0">
      <alignment vertical="center"/>
    </xf>
    <xf numFmtId="0" fontId="31" fillId="11" borderId="11"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26" fillId="8" borderId="0" applyNumberFormat="0" applyBorder="0" applyAlignment="0" applyProtection="0">
      <alignment vertical="center"/>
    </xf>
    <xf numFmtId="0" fontId="27" fillId="5" borderId="0" applyNumberFormat="0" applyBorder="0" applyAlignment="0" applyProtection="0">
      <alignment vertical="center"/>
    </xf>
    <xf numFmtId="43" fontId="17" fillId="0" borderId="0" applyFont="0" applyFill="0" applyBorder="0" applyAlignment="0" applyProtection="0">
      <alignment vertical="center"/>
    </xf>
    <xf numFmtId="0" fontId="30" fillId="16" borderId="0" applyNumberFormat="0" applyBorder="0" applyAlignment="0" applyProtection="0">
      <alignment vertical="center"/>
    </xf>
    <xf numFmtId="0" fontId="35" fillId="0" borderId="0" applyNumberFormat="0" applyFill="0" applyBorder="0" applyAlignment="0" applyProtection="0">
      <alignment vertical="center"/>
    </xf>
    <xf numFmtId="9" fontId="17" fillId="0" borderId="0" applyFont="0" applyFill="0" applyBorder="0" applyAlignment="0" applyProtection="0">
      <alignment vertical="center"/>
    </xf>
    <xf numFmtId="0" fontId="38" fillId="0" borderId="0" applyNumberFormat="0" applyFill="0" applyBorder="0" applyAlignment="0" applyProtection="0">
      <alignment vertical="center"/>
    </xf>
    <xf numFmtId="0" fontId="17" fillId="2" borderId="8" applyNumberFormat="0" applyFont="0" applyAlignment="0" applyProtection="0">
      <alignment vertical="center"/>
    </xf>
    <xf numFmtId="0" fontId="30" fillId="10" borderId="0" applyNumberFormat="0" applyBorder="0" applyAlignment="0" applyProtection="0">
      <alignment vertical="center"/>
    </xf>
    <xf numFmtId="0" fontId="2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30" fillId="15" borderId="0" applyNumberFormat="0" applyBorder="0" applyAlignment="0" applyProtection="0">
      <alignment vertical="center"/>
    </xf>
    <xf numFmtId="0" fontId="25" fillId="0" borderId="9" applyNumberFormat="0" applyFill="0" applyAlignment="0" applyProtection="0">
      <alignment vertical="center"/>
    </xf>
    <xf numFmtId="0" fontId="30" fillId="18" borderId="0" applyNumberFormat="0" applyBorder="0" applyAlignment="0" applyProtection="0">
      <alignment vertical="center"/>
    </xf>
    <xf numFmtId="0" fontId="39" fillId="13" borderId="13" applyNumberFormat="0" applyAlignment="0" applyProtection="0">
      <alignment vertical="center"/>
    </xf>
    <xf numFmtId="0" fontId="32" fillId="13" borderId="11" applyNumberFormat="0" applyAlignment="0" applyProtection="0">
      <alignment vertical="center"/>
    </xf>
    <xf numFmtId="0" fontId="28" fillId="7" borderId="10" applyNumberFormat="0" applyAlignment="0" applyProtection="0">
      <alignment vertical="center"/>
    </xf>
    <xf numFmtId="0" fontId="26" fillId="21" borderId="0" applyNumberFormat="0" applyBorder="0" applyAlignment="0" applyProtection="0">
      <alignment vertical="center"/>
    </xf>
    <xf numFmtId="0" fontId="30" fillId="23" borderId="0" applyNumberFormat="0" applyBorder="0" applyAlignment="0" applyProtection="0">
      <alignment vertical="center"/>
    </xf>
    <xf numFmtId="0" fontId="33" fillId="0" borderId="12" applyNumberFormat="0" applyFill="0" applyAlignment="0" applyProtection="0">
      <alignment vertical="center"/>
    </xf>
    <xf numFmtId="0" fontId="40" fillId="0" borderId="14" applyNumberFormat="0" applyFill="0" applyAlignment="0" applyProtection="0">
      <alignment vertical="center"/>
    </xf>
    <xf numFmtId="0" fontId="41" fillId="26" borderId="0" applyNumberFormat="0" applyBorder="0" applyAlignment="0" applyProtection="0">
      <alignment vertical="center"/>
    </xf>
    <xf numFmtId="0" fontId="29" fillId="9" borderId="0" applyNumberFormat="0" applyBorder="0" applyAlignment="0" applyProtection="0">
      <alignment vertical="center"/>
    </xf>
    <xf numFmtId="0" fontId="26" fillId="27" borderId="0" applyNumberFormat="0" applyBorder="0" applyAlignment="0" applyProtection="0">
      <alignment vertical="center"/>
    </xf>
    <xf numFmtId="0" fontId="30" fillId="20" borderId="0" applyNumberFormat="0" applyBorder="0" applyAlignment="0" applyProtection="0">
      <alignment vertical="center"/>
    </xf>
    <xf numFmtId="0" fontId="26" fillId="12" borderId="0" applyNumberFormat="0" applyBorder="0" applyAlignment="0" applyProtection="0">
      <alignment vertical="center"/>
    </xf>
    <xf numFmtId="0" fontId="26" fillId="6" borderId="0" applyNumberFormat="0" applyBorder="0" applyAlignment="0" applyProtection="0">
      <alignment vertical="center"/>
    </xf>
    <xf numFmtId="0" fontId="26" fillId="25" borderId="0" applyNumberFormat="0" applyBorder="0" applyAlignment="0" applyProtection="0">
      <alignment vertical="center"/>
    </xf>
    <xf numFmtId="0" fontId="26" fillId="4" borderId="0" applyNumberFormat="0" applyBorder="0" applyAlignment="0" applyProtection="0">
      <alignment vertical="center"/>
    </xf>
    <xf numFmtId="0" fontId="30" fillId="19" borderId="0" applyNumberFormat="0" applyBorder="0" applyAlignment="0" applyProtection="0">
      <alignment vertical="center"/>
    </xf>
    <xf numFmtId="0" fontId="30" fillId="22" borderId="0" applyNumberFormat="0" applyBorder="0" applyAlignment="0" applyProtection="0">
      <alignment vertical="center"/>
    </xf>
    <xf numFmtId="0" fontId="26" fillId="24" borderId="0" applyNumberFormat="0" applyBorder="0" applyAlignment="0" applyProtection="0">
      <alignment vertical="center"/>
    </xf>
    <xf numFmtId="0" fontId="26" fillId="3" borderId="0" applyNumberFormat="0" applyBorder="0" applyAlignment="0" applyProtection="0">
      <alignment vertical="center"/>
    </xf>
    <xf numFmtId="0" fontId="42" fillId="0" borderId="0">
      <alignment vertical="center"/>
    </xf>
    <xf numFmtId="0" fontId="30" fillId="28" borderId="0" applyNumberFormat="0" applyBorder="0" applyAlignment="0" applyProtection="0">
      <alignment vertical="center"/>
    </xf>
    <xf numFmtId="0" fontId="4" fillId="0" borderId="0">
      <alignment vertical="center"/>
    </xf>
    <xf numFmtId="0" fontId="26"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6" fillId="32" borderId="0" applyNumberFormat="0" applyBorder="0" applyAlignment="0" applyProtection="0">
      <alignment vertical="center"/>
    </xf>
    <xf numFmtId="0" fontId="30" fillId="17" borderId="0" applyNumberFormat="0" applyBorder="0" applyAlignment="0" applyProtection="0">
      <alignment vertical="center"/>
    </xf>
  </cellStyleXfs>
  <cellXfs count="59">
    <xf numFmtId="0" fontId="0" fillId="0" borderId="0" xfId="0" applyFont="1">
      <alignment vertical="center"/>
    </xf>
    <xf numFmtId="0" fontId="1" fillId="0" borderId="0" xfId="43" applyFont="1" applyFill="1" applyAlignment="1">
      <alignment vertical="center"/>
    </xf>
    <xf numFmtId="0" fontId="0" fillId="0" borderId="0" xfId="0" applyFont="1" applyFill="1">
      <alignment vertical="center"/>
    </xf>
    <xf numFmtId="0" fontId="2" fillId="0" borderId="0" xfId="43" applyFont="1" applyFill="1" applyAlignment="1">
      <alignment horizontal="center" vertical="center"/>
    </xf>
    <xf numFmtId="0" fontId="2" fillId="0" borderId="0" xfId="43" applyFont="1" applyFill="1" applyAlignment="1">
      <alignment horizontal="center" vertical="center" wrapText="1"/>
    </xf>
    <xf numFmtId="0" fontId="3" fillId="0" borderId="0" xfId="43" applyFont="1" applyFill="1" applyAlignment="1">
      <alignment vertical="center"/>
    </xf>
    <xf numFmtId="0" fontId="4" fillId="0" borderId="0" xfId="43" applyFont="1" applyFill="1" applyAlignment="1">
      <alignment vertical="center" wrapText="1"/>
    </xf>
    <xf numFmtId="0" fontId="5" fillId="0" borderId="1" xfId="43" applyFont="1" applyFill="1" applyBorder="1">
      <alignment vertical="center"/>
    </xf>
    <xf numFmtId="178" fontId="6" fillId="0" borderId="2" xfId="45" applyNumberFormat="1" applyFont="1" applyFill="1" applyBorder="1" applyAlignment="1">
      <alignment horizontal="center" vertical="center" wrapText="1"/>
    </xf>
    <xf numFmtId="178" fontId="7" fillId="0" borderId="1" xfId="43" applyNumberFormat="1" applyFont="1" applyFill="1" applyBorder="1" applyAlignment="1">
      <alignment horizontal="right" vertical="center"/>
    </xf>
    <xf numFmtId="0" fontId="8" fillId="0" borderId="1" xfId="43" applyFont="1" applyFill="1" applyBorder="1">
      <alignment vertical="center"/>
    </xf>
    <xf numFmtId="178" fontId="9" fillId="0" borderId="1" xfId="43" applyNumberFormat="1" applyFont="1" applyFill="1" applyBorder="1" applyAlignment="1">
      <alignment horizontal="right" vertical="center"/>
    </xf>
    <xf numFmtId="178" fontId="10" fillId="0" borderId="1" xfId="43" applyNumberFormat="1" applyFont="1" applyFill="1" applyBorder="1" applyAlignment="1">
      <alignment horizontal="right" vertical="center"/>
    </xf>
    <xf numFmtId="0" fontId="8" fillId="0" borderId="1" xfId="43" applyFont="1" applyFill="1" applyBorder="1" applyAlignment="1">
      <alignment vertical="center" wrapText="1"/>
    </xf>
    <xf numFmtId="0" fontId="8" fillId="0" borderId="1" xfId="43" applyFont="1" applyFill="1" applyBorder="1" applyAlignment="1">
      <alignment horizontal="left" vertical="center" wrapText="1"/>
    </xf>
    <xf numFmtId="0" fontId="11" fillId="0" borderId="1" xfId="43" applyFont="1" applyFill="1" applyBorder="1">
      <alignment vertical="center"/>
    </xf>
    <xf numFmtId="0" fontId="12" fillId="0" borderId="1" xfId="43" applyFont="1" applyFill="1" applyBorder="1">
      <alignment vertical="center"/>
    </xf>
    <xf numFmtId="178" fontId="13" fillId="0" borderId="1" xfId="43" applyNumberFormat="1" applyFont="1" applyFill="1" applyBorder="1" applyAlignment="1">
      <alignment horizontal="right" vertical="center"/>
    </xf>
    <xf numFmtId="0" fontId="14" fillId="0" borderId="1" xfId="43" applyFont="1" applyFill="1" applyBorder="1">
      <alignment vertical="center"/>
    </xf>
    <xf numFmtId="178" fontId="15" fillId="0" borderId="1" xfId="43" applyNumberFormat="1" applyFont="1" applyFill="1" applyBorder="1" applyAlignment="1">
      <alignment horizontal="right" vertical="center"/>
    </xf>
    <xf numFmtId="0" fontId="16" fillId="0" borderId="0" xfId="0" applyFont="1" applyFill="1">
      <alignment vertical="center"/>
    </xf>
    <xf numFmtId="0" fontId="12" fillId="0" borderId="1" xfId="43" applyFont="1" applyFill="1" applyBorder="1" applyAlignment="1">
      <alignment vertical="center" wrapText="1"/>
    </xf>
    <xf numFmtId="0" fontId="17" fillId="0" borderId="0" xfId="0" applyFont="1" applyFill="1" applyAlignment="1">
      <alignment vertical="center"/>
    </xf>
    <xf numFmtId="0" fontId="18" fillId="0" borderId="0" xfId="0" applyNumberFormat="1" applyFont="1" applyFill="1" applyAlignment="1" applyProtection="1">
      <alignment horizontal="centerContinuous" vertical="center"/>
    </xf>
    <xf numFmtId="0" fontId="19" fillId="0" borderId="0" xfId="0" applyFont="1" applyFill="1" applyAlignment="1">
      <alignment vertical="center"/>
    </xf>
    <xf numFmtId="0" fontId="19" fillId="0" borderId="0" xfId="0" applyNumberFormat="1" applyFont="1" applyFill="1" applyAlignment="1" applyProtection="1">
      <alignment horizontal="centerContinuous" vertical="center"/>
    </xf>
    <xf numFmtId="0" fontId="12" fillId="0" borderId="1" xfId="0" applyNumberFormat="1" applyFont="1" applyFill="1" applyBorder="1" applyAlignment="1" applyProtection="1">
      <alignment horizontal="center" vertical="center"/>
    </xf>
    <xf numFmtId="49" fontId="17" fillId="0" borderId="1" xfId="0" applyNumberFormat="1" applyFont="1" applyFill="1" applyBorder="1" applyAlignment="1" applyProtection="1">
      <alignment horizontal="center" vertical="center" wrapText="1"/>
    </xf>
    <xf numFmtId="49" fontId="17" fillId="0" borderId="1" xfId="0" applyNumberFormat="1" applyFont="1" applyFill="1" applyBorder="1" applyAlignment="1" applyProtection="1">
      <alignment horizontal="left" vertical="center" wrapText="1"/>
    </xf>
    <xf numFmtId="4" fontId="17" fillId="0" borderId="1" xfId="0" applyNumberFormat="1" applyFont="1" applyFill="1" applyBorder="1" applyAlignment="1" applyProtection="1">
      <alignment vertical="center" wrapText="1"/>
    </xf>
    <xf numFmtId="177" fontId="17" fillId="0" borderId="1" xfId="0" applyNumberFormat="1" applyFont="1" applyFill="1" applyBorder="1" applyAlignment="1" applyProtection="1">
      <alignment horizontal="left" vertical="center" wrapText="1"/>
    </xf>
    <xf numFmtId="0" fontId="17" fillId="0" borderId="1" xfId="0" applyFont="1" applyFill="1" applyBorder="1" applyAlignment="1">
      <alignment vertical="center"/>
    </xf>
    <xf numFmtId="179" fontId="17" fillId="0" borderId="1" xfId="0" applyNumberFormat="1" applyFont="1" applyFill="1" applyBorder="1" applyAlignment="1">
      <alignment vertical="center" wrapText="1"/>
    </xf>
    <xf numFmtId="0" fontId="17" fillId="0" borderId="0" xfId="0" applyNumberFormat="1" applyFont="1" applyFill="1" applyAlignment="1" applyProtection="1">
      <alignment vertical="center"/>
    </xf>
    <xf numFmtId="0" fontId="12" fillId="0" borderId="3" xfId="0" applyNumberFormat="1" applyFont="1" applyFill="1" applyBorder="1" applyAlignment="1" applyProtection="1">
      <alignment horizontal="center" vertical="center"/>
    </xf>
    <xf numFmtId="0" fontId="12" fillId="0" borderId="4" xfId="0" applyNumberFormat="1" applyFont="1" applyFill="1" applyBorder="1" applyAlignment="1" applyProtection="1">
      <alignment horizontal="center" vertical="center"/>
    </xf>
    <xf numFmtId="0" fontId="12" fillId="0" borderId="5" xfId="0" applyNumberFormat="1" applyFont="1" applyFill="1" applyBorder="1" applyAlignment="1" applyProtection="1">
      <alignment horizontal="center" vertical="center"/>
    </xf>
    <xf numFmtId="0" fontId="12" fillId="0" borderId="6" xfId="0" applyNumberFormat="1" applyFont="1" applyFill="1" applyBorder="1" applyAlignment="1" applyProtection="1">
      <alignment horizontal="center" vertical="center"/>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xf>
    <xf numFmtId="49" fontId="0" fillId="0" borderId="1" xfId="0" applyNumberFormat="1" applyFont="1" applyFill="1" applyBorder="1" applyAlignment="1">
      <alignment horizontal="center" vertical="center"/>
    </xf>
    <xf numFmtId="179" fontId="0" fillId="0" borderId="1" xfId="0" applyNumberFormat="1" applyFont="1" applyBorder="1" applyAlignment="1">
      <alignment horizontal="center" vertical="center"/>
    </xf>
    <xf numFmtId="0" fontId="17" fillId="0" borderId="0" xfId="0" applyFont="1" applyFill="1" applyAlignment="1"/>
    <xf numFmtId="176" fontId="18" fillId="0" borderId="0" xfId="0" applyNumberFormat="1" applyFont="1" applyFill="1" applyAlignment="1" applyProtection="1">
      <alignment horizontal="center" vertical="center"/>
    </xf>
    <xf numFmtId="176" fontId="17" fillId="0" borderId="0" xfId="0" applyNumberFormat="1" applyFont="1" applyFill="1" applyAlignment="1">
      <alignment horizontal="center" vertical="center"/>
    </xf>
    <xf numFmtId="0" fontId="17" fillId="0" borderId="0" xfId="0" applyFont="1" applyFill="1" applyAlignment="1">
      <alignment wrapText="1"/>
    </xf>
    <xf numFmtId="0" fontId="0" fillId="0" borderId="1" xfId="0" applyFont="1" applyFill="1" applyBorder="1" applyAlignment="1">
      <alignment horizontal="center" vertical="center" wrapText="1"/>
    </xf>
    <xf numFmtId="0" fontId="20" fillId="0" borderId="1" xfId="0" applyFont="1" applyBorder="1" applyAlignment="1">
      <alignment horizontal="right" vertical="center" wrapText="1"/>
    </xf>
    <xf numFmtId="179" fontId="20" fillId="0" borderId="1" xfId="0" applyNumberFormat="1" applyFont="1" applyBorder="1" applyAlignment="1">
      <alignment horizontal="right" vertical="center"/>
    </xf>
    <xf numFmtId="179" fontId="0" fillId="0" borderId="0" xfId="0" applyNumberFormat="1" applyFont="1">
      <alignment vertical="center"/>
    </xf>
    <xf numFmtId="0" fontId="18" fillId="0" borderId="0" xfId="0" applyNumberFormat="1" applyFont="1" applyFill="1" applyAlignment="1" applyProtection="1">
      <alignment horizontal="centerContinuous" vertical="center" wrapText="1"/>
    </xf>
    <xf numFmtId="179" fontId="17" fillId="0" borderId="0" xfId="0" applyNumberFormat="1" applyFont="1" applyFill="1" applyAlignment="1"/>
    <xf numFmtId="179" fontId="17" fillId="0" borderId="0" xfId="0" applyNumberFormat="1" applyFont="1" applyFill="1" applyAlignment="1">
      <alignment wrapText="1"/>
    </xf>
    <xf numFmtId="179" fontId="0" fillId="0" borderId="1" xfId="0" applyNumberFormat="1" applyFont="1" applyBorder="1" applyAlignment="1">
      <alignment horizontal="center" vertical="center" wrapText="1"/>
    </xf>
    <xf numFmtId="179" fontId="20" fillId="0" borderId="1" xfId="0" applyNumberFormat="1" applyFont="1" applyBorder="1" applyAlignment="1">
      <alignment horizontal="right" vertical="center" wrapText="1"/>
    </xf>
    <xf numFmtId="179" fontId="20" fillId="0" borderId="1" xfId="0" applyNumberFormat="1" applyFont="1" applyFill="1" applyBorder="1" applyAlignment="1">
      <alignment horizontal="right" vertical="center"/>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179" fontId="22" fillId="0" borderId="1" xfId="0" applyNumberFormat="1" applyFont="1" applyBorder="1" applyAlignment="1">
      <alignment horizontal="righ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常规 3 3" xf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048576"/>
  <sheetViews>
    <sheetView zoomScale="85" zoomScaleNormal="85" workbookViewId="0">
      <selection activeCell="G7" sqref="G7"/>
    </sheetView>
  </sheetViews>
  <sheetFormatPr defaultColWidth="9" defaultRowHeight="13.5" outlineLevelCol="4"/>
  <cols>
    <col min="1" max="1" width="17.125" customWidth="1"/>
    <col min="2" max="2" width="20.875" customWidth="1"/>
    <col min="3" max="3" width="88.375" customWidth="1"/>
    <col min="4" max="4" width="52.125" customWidth="1"/>
    <col min="5" max="5" width="12.5" style="49" customWidth="1"/>
  </cols>
  <sheetData>
    <row r="1" s="42" customFormat="1" ht="30" customHeight="1" spans="1:5">
      <c r="A1" s="23" t="s">
        <v>0</v>
      </c>
      <c r="B1" s="50"/>
      <c r="C1" s="50"/>
      <c r="D1" s="50"/>
      <c r="E1" s="51"/>
    </row>
    <row r="2" s="42" customFormat="1" ht="12.75" customHeight="1" spans="2:5">
      <c r="B2" s="45"/>
      <c r="C2" s="45"/>
      <c r="E2" s="51"/>
    </row>
    <row r="3" customFormat="1" spans="5:5">
      <c r="E3" s="52" t="s">
        <v>1</v>
      </c>
    </row>
    <row r="4" customFormat="1" ht="25" customHeight="1" spans="1:5">
      <c r="A4" s="38" t="s">
        <v>2</v>
      </c>
      <c r="B4" s="38" t="s">
        <v>3</v>
      </c>
      <c r="C4" s="38" t="s">
        <v>4</v>
      </c>
      <c r="D4" s="38" t="s">
        <v>5</v>
      </c>
      <c r="E4" s="53" t="s">
        <v>6</v>
      </c>
    </row>
    <row r="5" customFormat="1" ht="25" customHeight="1" spans="1:5">
      <c r="A5" s="38" t="s">
        <v>7</v>
      </c>
      <c r="B5" s="38" t="s">
        <v>7</v>
      </c>
      <c r="C5" s="38"/>
      <c r="D5" s="38"/>
      <c r="E5" s="54">
        <f>SUM(E6:E346)</f>
        <v>182372.233976</v>
      </c>
    </row>
    <row r="6" customFormat="1" ht="25" customHeight="1" spans="1:5">
      <c r="A6" s="39" t="s">
        <v>8</v>
      </c>
      <c r="B6" s="40" t="s">
        <v>9</v>
      </c>
      <c r="C6" s="40" t="s">
        <v>10</v>
      </c>
      <c r="D6" s="40" t="s">
        <v>11</v>
      </c>
      <c r="E6" s="55">
        <v>2370</v>
      </c>
    </row>
    <row r="7" customFormat="1" ht="25" customHeight="1" spans="1:5">
      <c r="A7" s="39" t="s">
        <v>8</v>
      </c>
      <c r="B7" s="40" t="s">
        <v>12</v>
      </c>
      <c r="C7" s="40" t="s">
        <v>13</v>
      </c>
      <c r="D7" s="40" t="s">
        <v>14</v>
      </c>
      <c r="E7" s="55">
        <v>1146.49</v>
      </c>
    </row>
    <row r="8" customFormat="1" ht="25" customHeight="1" spans="1:5">
      <c r="A8" s="39" t="s">
        <v>8</v>
      </c>
      <c r="B8" s="40" t="s">
        <v>15</v>
      </c>
      <c r="C8" s="40" t="s">
        <v>16</v>
      </c>
      <c r="D8" s="40" t="s">
        <v>17</v>
      </c>
      <c r="E8" s="55">
        <v>21.19</v>
      </c>
    </row>
    <row r="9" customFormat="1" ht="25" customHeight="1" spans="1:5">
      <c r="A9" s="39" t="s">
        <v>8</v>
      </c>
      <c r="B9" s="40" t="s">
        <v>18</v>
      </c>
      <c r="C9" s="40" t="s">
        <v>19</v>
      </c>
      <c r="D9" s="40" t="s">
        <v>14</v>
      </c>
      <c r="E9" s="55">
        <v>417.14</v>
      </c>
    </row>
    <row r="10" customFormat="1" ht="25" customHeight="1" spans="1:5">
      <c r="A10" s="39" t="s">
        <v>8</v>
      </c>
      <c r="B10" s="40" t="s">
        <v>20</v>
      </c>
      <c r="C10" s="40" t="s">
        <v>21</v>
      </c>
      <c r="D10" s="40" t="s">
        <v>22</v>
      </c>
      <c r="E10" s="55">
        <v>500</v>
      </c>
    </row>
    <row r="11" customFormat="1" ht="25" customHeight="1" spans="1:5">
      <c r="A11" s="39" t="s">
        <v>8</v>
      </c>
      <c r="B11" s="40" t="s">
        <v>23</v>
      </c>
      <c r="C11" s="40" t="s">
        <v>24</v>
      </c>
      <c r="D11" s="40" t="s">
        <v>25</v>
      </c>
      <c r="E11" s="55">
        <v>12.28</v>
      </c>
    </row>
    <row r="12" customFormat="1" ht="25" customHeight="1" spans="1:5">
      <c r="A12" s="39" t="s">
        <v>8</v>
      </c>
      <c r="B12" s="40" t="s">
        <v>26</v>
      </c>
      <c r="C12" s="40" t="s">
        <v>27</v>
      </c>
      <c r="D12" s="40" t="s">
        <v>28</v>
      </c>
      <c r="E12" s="55">
        <v>-1.387205</v>
      </c>
    </row>
    <row r="13" customFormat="1" ht="25" customHeight="1" spans="1:5">
      <c r="A13" s="39" t="s">
        <v>8</v>
      </c>
      <c r="B13" s="40" t="s">
        <v>29</v>
      </c>
      <c r="C13" s="40" t="s">
        <v>30</v>
      </c>
      <c r="D13" s="40" t="s">
        <v>31</v>
      </c>
      <c r="E13" s="55">
        <v>0.51</v>
      </c>
    </row>
    <row r="14" customFormat="1" ht="25" customHeight="1" spans="1:5">
      <c r="A14" s="39" t="s">
        <v>8</v>
      </c>
      <c r="B14" s="40" t="s">
        <v>32</v>
      </c>
      <c r="C14" s="40" t="s">
        <v>33</v>
      </c>
      <c r="D14" s="40" t="s">
        <v>34</v>
      </c>
      <c r="E14" s="55">
        <v>37</v>
      </c>
    </row>
    <row r="15" customFormat="1" ht="25" customHeight="1" spans="1:5">
      <c r="A15" s="39" t="s">
        <v>8</v>
      </c>
      <c r="B15" s="40" t="s">
        <v>35</v>
      </c>
      <c r="C15" s="40" t="s">
        <v>36</v>
      </c>
      <c r="D15" s="40" t="s">
        <v>14</v>
      </c>
      <c r="E15" s="55">
        <v>1689</v>
      </c>
    </row>
    <row r="16" customFormat="1" ht="25" customHeight="1" spans="1:5">
      <c r="A16" s="39" t="s">
        <v>8</v>
      </c>
      <c r="B16" s="40" t="s">
        <v>37</v>
      </c>
      <c r="C16" s="40" t="s">
        <v>38</v>
      </c>
      <c r="D16" s="40" t="s">
        <v>39</v>
      </c>
      <c r="E16" s="55">
        <v>20.103151</v>
      </c>
    </row>
    <row r="17" customFormat="1" ht="25" customHeight="1" spans="1:5">
      <c r="A17" s="39" t="s">
        <v>8</v>
      </c>
      <c r="B17" s="40" t="s">
        <v>37</v>
      </c>
      <c r="C17" s="40" t="s">
        <v>38</v>
      </c>
      <c r="D17" s="40" t="s">
        <v>39</v>
      </c>
      <c r="E17" s="55">
        <v>2.316389</v>
      </c>
    </row>
    <row r="18" customFormat="1" ht="25" customHeight="1" spans="1:5">
      <c r="A18" s="39" t="s">
        <v>8</v>
      </c>
      <c r="B18" s="40" t="s">
        <v>29</v>
      </c>
      <c r="C18" s="40" t="s">
        <v>30</v>
      </c>
      <c r="D18" s="40" t="s">
        <v>40</v>
      </c>
      <c r="E18" s="55">
        <v>2.22</v>
      </c>
    </row>
    <row r="19" customFormat="1" ht="25" customHeight="1" spans="1:5">
      <c r="A19" s="39" t="s">
        <v>8</v>
      </c>
      <c r="B19" s="40" t="s">
        <v>29</v>
      </c>
      <c r="C19" s="40" t="s">
        <v>30</v>
      </c>
      <c r="D19" s="40" t="s">
        <v>31</v>
      </c>
      <c r="E19" s="55">
        <v>15.06</v>
      </c>
    </row>
    <row r="20" customFormat="1" ht="25" customHeight="1" spans="1:5">
      <c r="A20" s="39" t="s">
        <v>8</v>
      </c>
      <c r="B20" s="40" t="s">
        <v>29</v>
      </c>
      <c r="C20" s="40" t="s">
        <v>30</v>
      </c>
      <c r="D20" s="40" t="s">
        <v>41</v>
      </c>
      <c r="E20" s="55">
        <v>10.3</v>
      </c>
    </row>
    <row r="21" customFormat="1" ht="25" customHeight="1" spans="1:5">
      <c r="A21" s="39" t="s">
        <v>8</v>
      </c>
      <c r="B21" s="40" t="s">
        <v>42</v>
      </c>
      <c r="C21" s="40" t="s">
        <v>43</v>
      </c>
      <c r="D21" s="40" t="s">
        <v>44</v>
      </c>
      <c r="E21" s="55">
        <v>0.48</v>
      </c>
    </row>
    <row r="22" customFormat="1" ht="25" customHeight="1" spans="1:5">
      <c r="A22" s="39" t="s">
        <v>8</v>
      </c>
      <c r="B22" s="40" t="s">
        <v>26</v>
      </c>
      <c r="C22" s="40" t="s">
        <v>27</v>
      </c>
      <c r="D22" s="40" t="s">
        <v>28</v>
      </c>
      <c r="E22" s="55">
        <v>1.387205</v>
      </c>
    </row>
    <row r="23" customFormat="1" ht="25" customHeight="1" spans="1:5">
      <c r="A23" s="39" t="s">
        <v>8</v>
      </c>
      <c r="B23" s="40" t="s">
        <v>29</v>
      </c>
      <c r="C23" s="40" t="s">
        <v>30</v>
      </c>
      <c r="D23" s="40" t="s">
        <v>41</v>
      </c>
      <c r="E23" s="55">
        <v>-0.15</v>
      </c>
    </row>
    <row r="24" customFormat="1" ht="25" customHeight="1" spans="1:5">
      <c r="A24" s="39" t="s">
        <v>8</v>
      </c>
      <c r="B24" s="40" t="s">
        <v>45</v>
      </c>
      <c r="C24" s="40" t="s">
        <v>46</v>
      </c>
      <c r="D24" s="40" t="s">
        <v>47</v>
      </c>
      <c r="E24" s="55">
        <v>90</v>
      </c>
    </row>
    <row r="25" customFormat="1" ht="25" customHeight="1" spans="1:5">
      <c r="A25" s="39" t="s">
        <v>8</v>
      </c>
      <c r="B25" s="40" t="s">
        <v>48</v>
      </c>
      <c r="C25" s="40" t="s">
        <v>49</v>
      </c>
      <c r="D25" s="40" t="s">
        <v>50</v>
      </c>
      <c r="E25" s="55">
        <v>48</v>
      </c>
    </row>
    <row r="26" customFormat="1" ht="25" customHeight="1" spans="1:5">
      <c r="A26" s="39" t="s">
        <v>8</v>
      </c>
      <c r="B26" s="40" t="s">
        <v>51</v>
      </c>
      <c r="C26" s="40" t="s">
        <v>52</v>
      </c>
      <c r="D26" s="40" t="s">
        <v>14</v>
      </c>
      <c r="E26" s="55">
        <v>3.92</v>
      </c>
    </row>
    <row r="27" customFormat="1" ht="25" customHeight="1" spans="1:5">
      <c r="A27" s="39" t="s">
        <v>8</v>
      </c>
      <c r="B27" s="40" t="s">
        <v>53</v>
      </c>
      <c r="C27" s="40" t="s">
        <v>54</v>
      </c>
      <c r="D27" s="40" t="s">
        <v>55</v>
      </c>
      <c r="E27" s="55">
        <v>5</v>
      </c>
    </row>
    <row r="28" customFormat="1" ht="25" customHeight="1" spans="1:5">
      <c r="A28" s="39" t="s">
        <v>8</v>
      </c>
      <c r="B28" s="40" t="s">
        <v>56</v>
      </c>
      <c r="C28" s="40" t="s">
        <v>57</v>
      </c>
      <c r="D28" s="40" t="s">
        <v>58</v>
      </c>
      <c r="E28" s="55">
        <v>20.69</v>
      </c>
    </row>
    <row r="29" customFormat="1" ht="25" customHeight="1" spans="1:5">
      <c r="A29" s="39" t="s">
        <v>8</v>
      </c>
      <c r="B29" s="40" t="s">
        <v>59</v>
      </c>
      <c r="C29" s="40" t="s">
        <v>60</v>
      </c>
      <c r="D29" s="40" t="s">
        <v>61</v>
      </c>
      <c r="E29" s="55">
        <v>77.5</v>
      </c>
    </row>
    <row r="30" customFormat="1" ht="25" customHeight="1" spans="1:5">
      <c r="A30" s="39" t="s">
        <v>8</v>
      </c>
      <c r="B30" s="40" t="s">
        <v>62</v>
      </c>
      <c r="C30" s="40" t="s">
        <v>63</v>
      </c>
      <c r="D30" s="40" t="s">
        <v>55</v>
      </c>
      <c r="E30" s="55">
        <v>10.8</v>
      </c>
    </row>
    <row r="31" customFormat="1" ht="25" customHeight="1" spans="1:5">
      <c r="A31" s="39" t="s">
        <v>8</v>
      </c>
      <c r="B31" s="40" t="s">
        <v>64</v>
      </c>
      <c r="C31" s="40" t="s">
        <v>65</v>
      </c>
      <c r="D31" s="40" t="s">
        <v>66</v>
      </c>
      <c r="E31" s="55">
        <v>10.49</v>
      </c>
    </row>
    <row r="32" customFormat="1" ht="25" customHeight="1" spans="1:5">
      <c r="A32" s="39" t="s">
        <v>8</v>
      </c>
      <c r="B32" s="40" t="s">
        <v>67</v>
      </c>
      <c r="C32" s="40" t="s">
        <v>68</v>
      </c>
      <c r="D32" s="40" t="s">
        <v>69</v>
      </c>
      <c r="E32" s="55">
        <v>1</v>
      </c>
    </row>
    <row r="33" customFormat="1" ht="25" customHeight="1" spans="1:5">
      <c r="A33" s="39" t="s">
        <v>8</v>
      </c>
      <c r="B33" s="40" t="s">
        <v>70</v>
      </c>
      <c r="C33" s="40" t="s">
        <v>71</v>
      </c>
      <c r="D33" s="40" t="s">
        <v>72</v>
      </c>
      <c r="E33" s="55">
        <v>184</v>
      </c>
    </row>
    <row r="34" customFormat="1" ht="25" customHeight="1" spans="1:5">
      <c r="A34" s="39" t="s">
        <v>8</v>
      </c>
      <c r="B34" s="40" t="s">
        <v>73</v>
      </c>
      <c r="C34" s="40" t="s">
        <v>74</v>
      </c>
      <c r="D34" s="40" t="s">
        <v>75</v>
      </c>
      <c r="E34" s="55">
        <v>1.12</v>
      </c>
    </row>
    <row r="35" customFormat="1" ht="25" customHeight="1" spans="1:5">
      <c r="A35" s="39" t="s">
        <v>8</v>
      </c>
      <c r="B35" s="40" t="s">
        <v>76</v>
      </c>
      <c r="C35" s="40" t="s">
        <v>77</v>
      </c>
      <c r="D35" s="40" t="s">
        <v>14</v>
      </c>
      <c r="E35" s="55">
        <v>74.9736</v>
      </c>
    </row>
    <row r="36" customFormat="1" ht="25" customHeight="1" spans="1:5">
      <c r="A36" s="39" t="s">
        <v>8</v>
      </c>
      <c r="B36" s="40" t="s">
        <v>78</v>
      </c>
      <c r="C36" s="40" t="s">
        <v>79</v>
      </c>
      <c r="D36" s="40" t="s">
        <v>80</v>
      </c>
      <c r="E36" s="55">
        <v>3.9769</v>
      </c>
    </row>
    <row r="37" customFormat="1" ht="25" customHeight="1" spans="1:5">
      <c r="A37" s="39" t="s">
        <v>8</v>
      </c>
      <c r="B37" s="40" t="s">
        <v>78</v>
      </c>
      <c r="C37" s="40" t="s">
        <v>79</v>
      </c>
      <c r="D37" s="40" t="s">
        <v>80</v>
      </c>
      <c r="E37" s="55">
        <v>126.116137</v>
      </c>
    </row>
    <row r="38" customFormat="1" ht="25" customHeight="1" spans="1:5">
      <c r="A38" s="39" t="s">
        <v>8</v>
      </c>
      <c r="B38" s="40" t="s">
        <v>81</v>
      </c>
      <c r="C38" s="40" t="s">
        <v>82</v>
      </c>
      <c r="D38" s="40" t="s">
        <v>83</v>
      </c>
      <c r="E38" s="55">
        <v>-6</v>
      </c>
    </row>
    <row r="39" customFormat="1" ht="25" customHeight="1" spans="1:5">
      <c r="A39" s="39" t="s">
        <v>8</v>
      </c>
      <c r="B39" s="40" t="s">
        <v>84</v>
      </c>
      <c r="C39" s="40" t="s">
        <v>85</v>
      </c>
      <c r="D39" s="40" t="s">
        <v>86</v>
      </c>
      <c r="E39" s="55">
        <v>2</v>
      </c>
    </row>
    <row r="40" customFormat="1" ht="25" customHeight="1" spans="1:5">
      <c r="A40" s="39" t="s">
        <v>8</v>
      </c>
      <c r="B40" s="40" t="s">
        <v>87</v>
      </c>
      <c r="C40" s="40" t="s">
        <v>88</v>
      </c>
      <c r="D40" s="40" t="s">
        <v>89</v>
      </c>
      <c r="E40" s="55">
        <v>5.25</v>
      </c>
    </row>
    <row r="41" customFormat="1" ht="25" customHeight="1" spans="1:5">
      <c r="A41" s="39" t="s">
        <v>8</v>
      </c>
      <c r="B41" s="40" t="s">
        <v>90</v>
      </c>
      <c r="C41" s="40" t="s">
        <v>91</v>
      </c>
      <c r="D41" s="40" t="s">
        <v>50</v>
      </c>
      <c r="E41" s="55">
        <v>15</v>
      </c>
    </row>
    <row r="42" customFormat="1" ht="25" customHeight="1" spans="1:5">
      <c r="A42" s="39" t="s">
        <v>8</v>
      </c>
      <c r="B42" s="40" t="s">
        <v>92</v>
      </c>
      <c r="C42" s="40" t="s">
        <v>93</v>
      </c>
      <c r="D42" s="40" t="s">
        <v>94</v>
      </c>
      <c r="E42" s="55">
        <v>400</v>
      </c>
    </row>
    <row r="43" customFormat="1" ht="25" customHeight="1" spans="1:5">
      <c r="A43" s="39" t="s">
        <v>8</v>
      </c>
      <c r="B43" s="40" t="s">
        <v>95</v>
      </c>
      <c r="C43" s="40" t="s">
        <v>96</v>
      </c>
      <c r="D43" s="40" t="s">
        <v>97</v>
      </c>
      <c r="E43" s="55">
        <v>1.65</v>
      </c>
    </row>
    <row r="44" customFormat="1" ht="25" customHeight="1" spans="1:5">
      <c r="A44" s="39" t="s">
        <v>8</v>
      </c>
      <c r="B44" s="40" t="s">
        <v>98</v>
      </c>
      <c r="C44" s="40" t="s">
        <v>99</v>
      </c>
      <c r="D44" s="40" t="s">
        <v>100</v>
      </c>
      <c r="E44" s="55">
        <v>284.5824</v>
      </c>
    </row>
    <row r="45" customFormat="1" ht="25" customHeight="1" spans="1:5">
      <c r="A45" s="39" t="s">
        <v>8</v>
      </c>
      <c r="B45" s="40" t="s">
        <v>101</v>
      </c>
      <c r="C45" s="40" t="s">
        <v>102</v>
      </c>
      <c r="D45" s="40" t="s">
        <v>103</v>
      </c>
      <c r="E45" s="55">
        <v>55.39</v>
      </c>
    </row>
    <row r="46" customFormat="1" ht="25" customHeight="1" spans="1:5">
      <c r="A46" s="39" t="s">
        <v>8</v>
      </c>
      <c r="B46" s="40" t="s">
        <v>104</v>
      </c>
      <c r="C46" s="40" t="s">
        <v>105</v>
      </c>
      <c r="D46" s="40" t="s">
        <v>106</v>
      </c>
      <c r="E46" s="55">
        <v>20</v>
      </c>
    </row>
    <row r="47" customFormat="1" ht="25" customHeight="1" spans="1:5">
      <c r="A47" s="39" t="s">
        <v>8</v>
      </c>
      <c r="B47" s="40" t="s">
        <v>107</v>
      </c>
      <c r="C47" s="40" t="s">
        <v>108</v>
      </c>
      <c r="D47" s="40" t="s">
        <v>109</v>
      </c>
      <c r="E47" s="55">
        <v>0.5</v>
      </c>
    </row>
    <row r="48" customFormat="1" ht="25" customHeight="1" spans="1:5">
      <c r="A48" s="39" t="s">
        <v>8</v>
      </c>
      <c r="B48" s="40" t="s">
        <v>110</v>
      </c>
      <c r="C48" s="40" t="s">
        <v>111</v>
      </c>
      <c r="D48" s="40" t="s">
        <v>14</v>
      </c>
      <c r="E48" s="55">
        <v>256.932</v>
      </c>
    </row>
    <row r="49" customFormat="1" ht="25" customHeight="1" spans="1:5">
      <c r="A49" s="39" t="s">
        <v>8</v>
      </c>
      <c r="B49" s="40" t="s">
        <v>112</v>
      </c>
      <c r="C49" s="40" t="s">
        <v>113</v>
      </c>
      <c r="D49" s="40" t="s">
        <v>40</v>
      </c>
      <c r="E49" s="55">
        <v>64</v>
      </c>
    </row>
    <row r="50" customFormat="1" ht="25" customHeight="1" spans="1:5">
      <c r="A50" s="39" t="s">
        <v>8</v>
      </c>
      <c r="B50" s="40" t="s">
        <v>114</v>
      </c>
      <c r="C50" s="40" t="s">
        <v>115</v>
      </c>
      <c r="D50" s="40" t="s">
        <v>116</v>
      </c>
      <c r="E50" s="55">
        <v>1.06</v>
      </c>
    </row>
    <row r="51" customFormat="1" ht="25" customHeight="1" spans="1:5">
      <c r="A51" s="39" t="s">
        <v>8</v>
      </c>
      <c r="B51" s="40" t="s">
        <v>117</v>
      </c>
      <c r="C51" s="40" t="s">
        <v>118</v>
      </c>
      <c r="D51" s="40" t="s">
        <v>119</v>
      </c>
      <c r="E51" s="55">
        <v>9</v>
      </c>
    </row>
    <row r="52" customFormat="1" ht="25" customHeight="1" spans="1:5">
      <c r="A52" s="39" t="s">
        <v>8</v>
      </c>
      <c r="B52" s="40" t="s">
        <v>120</v>
      </c>
      <c r="C52" s="40" t="s">
        <v>121</v>
      </c>
      <c r="D52" s="40" t="s">
        <v>122</v>
      </c>
      <c r="E52" s="55">
        <v>3</v>
      </c>
    </row>
    <row r="53" customFormat="1" ht="25" customHeight="1" spans="1:5">
      <c r="A53" s="39" t="s">
        <v>8</v>
      </c>
      <c r="B53" s="40" t="s">
        <v>123</v>
      </c>
      <c r="C53" s="40" t="s">
        <v>124</v>
      </c>
      <c r="D53" s="40" t="s">
        <v>14</v>
      </c>
      <c r="E53" s="55">
        <v>-486</v>
      </c>
    </row>
    <row r="54" customFormat="1" ht="25" customHeight="1" spans="1:5">
      <c r="A54" s="39" t="s">
        <v>8</v>
      </c>
      <c r="B54" s="40" t="s">
        <v>125</v>
      </c>
      <c r="C54" s="40" t="s">
        <v>126</v>
      </c>
      <c r="D54" s="40" t="s">
        <v>119</v>
      </c>
      <c r="E54" s="55">
        <v>47</v>
      </c>
    </row>
    <row r="55" customFormat="1" ht="25" customHeight="1" spans="1:5">
      <c r="A55" s="39" t="s">
        <v>8</v>
      </c>
      <c r="B55" s="40" t="s">
        <v>127</v>
      </c>
      <c r="C55" s="40" t="s">
        <v>128</v>
      </c>
      <c r="D55" s="40" t="s">
        <v>129</v>
      </c>
      <c r="E55" s="55">
        <v>2.56</v>
      </c>
    </row>
    <row r="56" customFormat="1" ht="25" customHeight="1" spans="1:5">
      <c r="A56" s="39" t="s">
        <v>8</v>
      </c>
      <c r="B56" s="40" t="s">
        <v>130</v>
      </c>
      <c r="C56" s="40" t="s">
        <v>131</v>
      </c>
      <c r="D56" s="40" t="s">
        <v>132</v>
      </c>
      <c r="E56" s="55">
        <v>64.5</v>
      </c>
    </row>
    <row r="57" customFormat="1" ht="25" customHeight="1" spans="1:5">
      <c r="A57" s="39" t="s">
        <v>8</v>
      </c>
      <c r="B57" s="40" t="s">
        <v>133</v>
      </c>
      <c r="C57" s="40" t="s">
        <v>134</v>
      </c>
      <c r="D57" s="40" t="s">
        <v>135</v>
      </c>
      <c r="E57" s="55">
        <v>6</v>
      </c>
    </row>
    <row r="58" customFormat="1" ht="25" customHeight="1" spans="1:5">
      <c r="A58" s="39" t="s">
        <v>8</v>
      </c>
      <c r="B58" s="40" t="s">
        <v>136</v>
      </c>
      <c r="C58" s="40" t="s">
        <v>137</v>
      </c>
      <c r="D58" s="40" t="s">
        <v>17</v>
      </c>
      <c r="E58" s="55">
        <v>13.03</v>
      </c>
    </row>
    <row r="59" customFormat="1" ht="25" customHeight="1" spans="1:5">
      <c r="A59" s="39" t="s">
        <v>8</v>
      </c>
      <c r="B59" s="40" t="s">
        <v>138</v>
      </c>
      <c r="C59" s="40" t="s">
        <v>139</v>
      </c>
      <c r="D59" s="40" t="s">
        <v>14</v>
      </c>
      <c r="E59" s="55">
        <v>68</v>
      </c>
    </row>
    <row r="60" customFormat="1" ht="25" customHeight="1" spans="1:5">
      <c r="A60" s="39" t="s">
        <v>8</v>
      </c>
      <c r="B60" s="40" t="s">
        <v>140</v>
      </c>
      <c r="C60" s="40" t="s">
        <v>141</v>
      </c>
      <c r="D60" s="40" t="s">
        <v>50</v>
      </c>
      <c r="E60" s="55">
        <v>0.25</v>
      </c>
    </row>
    <row r="61" customFormat="1" ht="25" customHeight="1" spans="1:5">
      <c r="A61" s="39" t="s">
        <v>8</v>
      </c>
      <c r="B61" s="40" t="s">
        <v>142</v>
      </c>
      <c r="C61" s="40" t="s">
        <v>143</v>
      </c>
      <c r="D61" s="40" t="s">
        <v>14</v>
      </c>
      <c r="E61" s="55">
        <v>0.9</v>
      </c>
    </row>
    <row r="62" customFormat="1" ht="25" customHeight="1" spans="1:5">
      <c r="A62" s="39" t="s">
        <v>8</v>
      </c>
      <c r="B62" s="40" t="s">
        <v>142</v>
      </c>
      <c r="C62" s="40" t="s">
        <v>143</v>
      </c>
      <c r="D62" s="40" t="s">
        <v>14</v>
      </c>
      <c r="E62" s="55">
        <v>0.5</v>
      </c>
    </row>
    <row r="63" customFormat="1" ht="25" customHeight="1" spans="1:5">
      <c r="A63" s="39" t="s">
        <v>8</v>
      </c>
      <c r="B63" s="40" t="s">
        <v>144</v>
      </c>
      <c r="C63" s="40" t="s">
        <v>145</v>
      </c>
      <c r="D63" s="40" t="s">
        <v>122</v>
      </c>
      <c r="E63" s="55">
        <v>-3</v>
      </c>
    </row>
    <row r="64" customFormat="1" ht="25" customHeight="1" spans="1:5">
      <c r="A64" s="39" t="s">
        <v>8</v>
      </c>
      <c r="B64" s="40" t="s">
        <v>146</v>
      </c>
      <c r="C64" s="40" t="s">
        <v>147</v>
      </c>
      <c r="D64" s="40" t="s">
        <v>148</v>
      </c>
      <c r="E64" s="55">
        <v>0.628</v>
      </c>
    </row>
    <row r="65" customFormat="1" ht="25" customHeight="1" spans="1:5">
      <c r="A65" s="39" t="s">
        <v>8</v>
      </c>
      <c r="B65" s="40" t="s">
        <v>149</v>
      </c>
      <c r="C65" s="40" t="s">
        <v>150</v>
      </c>
      <c r="D65" s="40" t="s">
        <v>55</v>
      </c>
      <c r="E65" s="55">
        <v>40.6175</v>
      </c>
    </row>
    <row r="66" customFormat="1" ht="25" customHeight="1" spans="1:5">
      <c r="A66" s="39" t="s">
        <v>8</v>
      </c>
      <c r="B66" s="40" t="s">
        <v>151</v>
      </c>
      <c r="C66" s="40" t="s">
        <v>152</v>
      </c>
      <c r="D66" s="40" t="s">
        <v>14</v>
      </c>
      <c r="E66" s="55">
        <v>412</v>
      </c>
    </row>
    <row r="67" customFormat="1" ht="25" customHeight="1" spans="1:5">
      <c r="A67" s="39" t="s">
        <v>8</v>
      </c>
      <c r="B67" s="40" t="s">
        <v>153</v>
      </c>
      <c r="C67" s="40" t="s">
        <v>154</v>
      </c>
      <c r="D67" s="40" t="s">
        <v>155</v>
      </c>
      <c r="E67" s="55">
        <v>3.24</v>
      </c>
    </row>
    <row r="68" customFormat="1" ht="25" customHeight="1" spans="1:5">
      <c r="A68" s="39" t="s">
        <v>8</v>
      </c>
      <c r="B68" s="40" t="s">
        <v>156</v>
      </c>
      <c r="C68" s="40" t="s">
        <v>157</v>
      </c>
      <c r="D68" s="40" t="s">
        <v>132</v>
      </c>
      <c r="E68" s="55">
        <v>830.58</v>
      </c>
    </row>
    <row r="69" customFormat="1" ht="25" customHeight="1" spans="1:5">
      <c r="A69" s="39" t="s">
        <v>8</v>
      </c>
      <c r="B69" s="40" t="s">
        <v>158</v>
      </c>
      <c r="C69" s="40" t="s">
        <v>159</v>
      </c>
      <c r="D69" s="40" t="s">
        <v>160</v>
      </c>
      <c r="E69" s="55">
        <v>146.51</v>
      </c>
    </row>
    <row r="70" customFormat="1" ht="25" customHeight="1" spans="1:5">
      <c r="A70" s="39" t="s">
        <v>8</v>
      </c>
      <c r="B70" s="40" t="s">
        <v>161</v>
      </c>
      <c r="C70" s="40" t="s">
        <v>162</v>
      </c>
      <c r="D70" s="40" t="s">
        <v>163</v>
      </c>
      <c r="E70" s="55">
        <v>4.14</v>
      </c>
    </row>
    <row r="71" customFormat="1" ht="25" customHeight="1" spans="1:5">
      <c r="A71" s="39" t="s">
        <v>8</v>
      </c>
      <c r="B71" s="40" t="s">
        <v>164</v>
      </c>
      <c r="C71" s="40" t="s">
        <v>165</v>
      </c>
      <c r="D71" s="40" t="s">
        <v>166</v>
      </c>
      <c r="E71" s="55">
        <v>41</v>
      </c>
    </row>
    <row r="72" customFormat="1" ht="25" customHeight="1" spans="1:5">
      <c r="A72" s="39" t="s">
        <v>8</v>
      </c>
      <c r="B72" s="40" t="s">
        <v>167</v>
      </c>
      <c r="C72" s="40" t="s">
        <v>168</v>
      </c>
      <c r="D72" s="40" t="s">
        <v>61</v>
      </c>
      <c r="E72" s="55">
        <v>2.8</v>
      </c>
    </row>
    <row r="73" customFormat="1" ht="25" customHeight="1" spans="1:5">
      <c r="A73" s="39" t="s">
        <v>8</v>
      </c>
      <c r="B73" s="40" t="s">
        <v>169</v>
      </c>
      <c r="C73" s="40" t="s">
        <v>170</v>
      </c>
      <c r="D73" s="40" t="s">
        <v>86</v>
      </c>
      <c r="E73" s="55">
        <v>55</v>
      </c>
    </row>
    <row r="74" customFormat="1" ht="25" customHeight="1" spans="1:5">
      <c r="A74" s="39" t="s">
        <v>8</v>
      </c>
      <c r="B74" s="40" t="s">
        <v>169</v>
      </c>
      <c r="C74" s="40" t="s">
        <v>170</v>
      </c>
      <c r="D74" s="40" t="s">
        <v>86</v>
      </c>
      <c r="E74" s="55">
        <v>126</v>
      </c>
    </row>
    <row r="75" customFormat="1" ht="25" customHeight="1" spans="1:5">
      <c r="A75" s="39" t="s">
        <v>8</v>
      </c>
      <c r="B75" s="40" t="s">
        <v>171</v>
      </c>
      <c r="C75" s="40" t="s">
        <v>172</v>
      </c>
      <c r="D75" s="40" t="s">
        <v>173</v>
      </c>
      <c r="E75" s="55">
        <v>157</v>
      </c>
    </row>
    <row r="76" customFormat="1" ht="25" customHeight="1" spans="1:5">
      <c r="A76" s="39" t="s">
        <v>8</v>
      </c>
      <c r="B76" s="40" t="s">
        <v>174</v>
      </c>
      <c r="C76" s="40" t="s">
        <v>175</v>
      </c>
      <c r="D76" s="40" t="s">
        <v>176</v>
      </c>
      <c r="E76" s="55">
        <v>0.7</v>
      </c>
    </row>
    <row r="77" customFormat="1" ht="25" customHeight="1" spans="1:5">
      <c r="A77" s="39" t="s">
        <v>8</v>
      </c>
      <c r="B77" s="40" t="s">
        <v>177</v>
      </c>
      <c r="C77" s="40" t="s">
        <v>178</v>
      </c>
      <c r="D77" s="40" t="s">
        <v>179</v>
      </c>
      <c r="E77" s="55">
        <v>2615.4</v>
      </c>
    </row>
    <row r="78" customFormat="1" ht="25" customHeight="1" spans="1:5">
      <c r="A78" s="39" t="s">
        <v>8</v>
      </c>
      <c r="B78" s="40" t="s">
        <v>180</v>
      </c>
      <c r="C78" s="40" t="s">
        <v>181</v>
      </c>
      <c r="D78" s="40" t="s">
        <v>182</v>
      </c>
      <c r="E78" s="55">
        <v>1</v>
      </c>
    </row>
    <row r="79" customFormat="1" ht="25" customHeight="1" spans="1:5">
      <c r="A79" s="39" t="s">
        <v>8</v>
      </c>
      <c r="B79" s="40" t="s">
        <v>183</v>
      </c>
      <c r="C79" s="40" t="s">
        <v>184</v>
      </c>
      <c r="D79" s="40" t="s">
        <v>185</v>
      </c>
      <c r="E79" s="55">
        <v>2</v>
      </c>
    </row>
    <row r="80" customFormat="1" ht="25" customHeight="1" spans="1:5">
      <c r="A80" s="39" t="s">
        <v>8</v>
      </c>
      <c r="B80" s="40" t="s">
        <v>183</v>
      </c>
      <c r="C80" s="40" t="s">
        <v>186</v>
      </c>
      <c r="D80" s="40" t="s">
        <v>185</v>
      </c>
      <c r="E80" s="55">
        <v>15</v>
      </c>
    </row>
    <row r="81" customFormat="1" ht="25" customHeight="1" spans="1:5">
      <c r="A81" s="39" t="s">
        <v>8</v>
      </c>
      <c r="B81" s="40" t="s">
        <v>187</v>
      </c>
      <c r="C81" s="40" t="s">
        <v>188</v>
      </c>
      <c r="D81" s="40" t="s">
        <v>189</v>
      </c>
      <c r="E81" s="55">
        <v>19.44</v>
      </c>
    </row>
    <row r="82" customFormat="1" ht="25" customHeight="1" spans="1:5">
      <c r="A82" s="39" t="s">
        <v>8</v>
      </c>
      <c r="B82" s="40" t="s">
        <v>158</v>
      </c>
      <c r="C82" s="40" t="s">
        <v>159</v>
      </c>
      <c r="D82" s="40" t="s">
        <v>190</v>
      </c>
      <c r="E82" s="55">
        <v>20</v>
      </c>
    </row>
    <row r="83" customFormat="1" ht="25" customHeight="1" spans="1:5">
      <c r="A83" s="39" t="s">
        <v>8</v>
      </c>
      <c r="B83" s="40" t="s">
        <v>191</v>
      </c>
      <c r="C83" s="40" t="s">
        <v>192</v>
      </c>
      <c r="D83" s="40" t="s">
        <v>193</v>
      </c>
      <c r="E83" s="55">
        <v>64.3</v>
      </c>
    </row>
    <row r="84" customFormat="1" ht="25" customHeight="1" spans="1:5">
      <c r="A84" s="39" t="s">
        <v>8</v>
      </c>
      <c r="B84" s="40" t="s">
        <v>194</v>
      </c>
      <c r="C84" s="40" t="s">
        <v>195</v>
      </c>
      <c r="D84" s="40" t="s">
        <v>196</v>
      </c>
      <c r="E84" s="55">
        <v>3.39</v>
      </c>
    </row>
    <row r="85" customFormat="1" ht="25" customHeight="1" spans="1:5">
      <c r="A85" s="39" t="s">
        <v>8</v>
      </c>
      <c r="B85" s="40" t="s">
        <v>197</v>
      </c>
      <c r="C85" s="40" t="s">
        <v>198</v>
      </c>
      <c r="D85" s="40" t="s">
        <v>122</v>
      </c>
      <c r="E85" s="55">
        <v>367</v>
      </c>
    </row>
    <row r="86" customFormat="1" ht="25" customHeight="1" spans="1:5">
      <c r="A86" s="39" t="s">
        <v>8</v>
      </c>
      <c r="B86" s="40" t="s">
        <v>199</v>
      </c>
      <c r="C86" s="40" t="s">
        <v>200</v>
      </c>
      <c r="D86" s="40" t="s">
        <v>201</v>
      </c>
      <c r="E86" s="55">
        <v>1.35</v>
      </c>
    </row>
    <row r="87" customFormat="1" ht="25" customHeight="1" spans="1:5">
      <c r="A87" s="39" t="s">
        <v>8</v>
      </c>
      <c r="B87" s="40" t="s">
        <v>202</v>
      </c>
      <c r="C87" s="40" t="s">
        <v>203</v>
      </c>
      <c r="D87" s="40" t="s">
        <v>204</v>
      </c>
      <c r="E87" s="55">
        <v>3.72</v>
      </c>
    </row>
    <row r="88" customFormat="1" ht="25" customHeight="1" spans="1:5">
      <c r="A88" s="39" t="s">
        <v>8</v>
      </c>
      <c r="B88" s="40" t="s">
        <v>202</v>
      </c>
      <c r="C88" s="40" t="s">
        <v>203</v>
      </c>
      <c r="D88" s="40" t="s">
        <v>205</v>
      </c>
      <c r="E88" s="55">
        <v>3</v>
      </c>
    </row>
    <row r="89" customFormat="1" ht="25" customHeight="1" spans="1:5">
      <c r="A89" s="39" t="s">
        <v>8</v>
      </c>
      <c r="B89" s="40" t="s">
        <v>202</v>
      </c>
      <c r="C89" s="40" t="s">
        <v>203</v>
      </c>
      <c r="D89" s="40" t="s">
        <v>205</v>
      </c>
      <c r="E89" s="55">
        <v>8.29</v>
      </c>
    </row>
    <row r="90" customFormat="1" ht="25" customHeight="1" spans="1:5">
      <c r="A90" s="39" t="s">
        <v>8</v>
      </c>
      <c r="B90" s="40" t="s">
        <v>202</v>
      </c>
      <c r="C90" s="40" t="s">
        <v>203</v>
      </c>
      <c r="D90" s="40" t="s">
        <v>201</v>
      </c>
      <c r="E90" s="55">
        <v>5.1</v>
      </c>
    </row>
    <row r="91" customFormat="1" ht="25" customHeight="1" spans="1:5">
      <c r="A91" s="39" t="s">
        <v>8</v>
      </c>
      <c r="B91" s="40" t="s">
        <v>202</v>
      </c>
      <c r="C91" s="40" t="s">
        <v>203</v>
      </c>
      <c r="D91" s="40" t="s">
        <v>204</v>
      </c>
      <c r="E91" s="55">
        <v>0.6</v>
      </c>
    </row>
    <row r="92" customFormat="1" ht="25" customHeight="1" spans="1:5">
      <c r="A92" s="39" t="s">
        <v>8</v>
      </c>
      <c r="B92" s="40" t="s">
        <v>202</v>
      </c>
      <c r="C92" s="40" t="s">
        <v>203</v>
      </c>
      <c r="D92" s="40" t="s">
        <v>201</v>
      </c>
      <c r="E92" s="55">
        <v>6.52</v>
      </c>
    </row>
    <row r="93" customFormat="1" ht="25" customHeight="1" spans="1:5">
      <c r="A93" s="39" t="s">
        <v>8</v>
      </c>
      <c r="B93" s="40" t="s">
        <v>197</v>
      </c>
      <c r="C93" s="40" t="s">
        <v>198</v>
      </c>
      <c r="D93" s="40" t="s">
        <v>122</v>
      </c>
      <c r="E93" s="55">
        <v>306</v>
      </c>
    </row>
    <row r="94" customFormat="1" ht="25" customHeight="1" spans="1:5">
      <c r="A94" s="39" t="s">
        <v>8</v>
      </c>
      <c r="B94" s="40" t="s">
        <v>206</v>
      </c>
      <c r="C94" s="40" t="s">
        <v>207</v>
      </c>
      <c r="D94" s="40" t="s">
        <v>208</v>
      </c>
      <c r="E94" s="55">
        <v>2</v>
      </c>
    </row>
    <row r="95" customFormat="1" ht="25" customHeight="1" spans="1:5">
      <c r="A95" s="39" t="s">
        <v>8</v>
      </c>
      <c r="B95" s="40" t="s">
        <v>209</v>
      </c>
      <c r="C95" s="40" t="s">
        <v>210</v>
      </c>
      <c r="D95" s="40" t="s">
        <v>211</v>
      </c>
      <c r="E95" s="55">
        <v>-524.18</v>
      </c>
    </row>
    <row r="96" customFormat="1" ht="25" customHeight="1" spans="1:5">
      <c r="A96" s="39" t="s">
        <v>8</v>
      </c>
      <c r="B96" s="40" t="s">
        <v>212</v>
      </c>
      <c r="C96" s="40" t="s">
        <v>213</v>
      </c>
      <c r="D96" s="40" t="s">
        <v>214</v>
      </c>
      <c r="E96" s="55">
        <v>83</v>
      </c>
    </row>
    <row r="97" customFormat="1" ht="25" customHeight="1" spans="1:5">
      <c r="A97" s="39" t="s">
        <v>8</v>
      </c>
      <c r="B97" s="40" t="s">
        <v>215</v>
      </c>
      <c r="C97" s="40" t="s">
        <v>216</v>
      </c>
      <c r="D97" s="40" t="s">
        <v>217</v>
      </c>
      <c r="E97" s="55">
        <v>395.83674</v>
      </c>
    </row>
    <row r="98" customFormat="1" ht="25" customHeight="1" spans="1:5">
      <c r="A98" s="39" t="s">
        <v>8</v>
      </c>
      <c r="B98" s="40" t="s">
        <v>218</v>
      </c>
      <c r="C98" s="40" t="s">
        <v>219</v>
      </c>
      <c r="D98" s="40" t="s">
        <v>129</v>
      </c>
      <c r="E98" s="55">
        <v>82</v>
      </c>
    </row>
    <row r="99" customFormat="1" ht="25" customHeight="1" spans="1:5">
      <c r="A99" s="39" t="s">
        <v>8</v>
      </c>
      <c r="B99" s="40" t="s">
        <v>218</v>
      </c>
      <c r="C99" s="40" t="s">
        <v>220</v>
      </c>
      <c r="D99" s="40" t="s">
        <v>129</v>
      </c>
      <c r="E99" s="55">
        <v>99</v>
      </c>
    </row>
    <row r="100" customFormat="1" ht="25" customHeight="1" spans="1:5">
      <c r="A100" s="39" t="s">
        <v>8</v>
      </c>
      <c r="B100" s="40" t="s">
        <v>218</v>
      </c>
      <c r="C100" s="40" t="s">
        <v>220</v>
      </c>
      <c r="D100" s="40" t="s">
        <v>221</v>
      </c>
      <c r="E100" s="55">
        <v>74</v>
      </c>
    </row>
    <row r="101" customFormat="1" ht="25" customHeight="1" spans="1:5">
      <c r="A101" s="39" t="s">
        <v>8</v>
      </c>
      <c r="B101" s="40" t="s">
        <v>222</v>
      </c>
      <c r="C101" s="40" t="s">
        <v>223</v>
      </c>
      <c r="D101" s="40" t="s">
        <v>129</v>
      </c>
      <c r="E101" s="55">
        <v>30</v>
      </c>
    </row>
    <row r="102" customFormat="1" ht="25" customHeight="1" spans="1:5">
      <c r="A102" s="39" t="s">
        <v>8</v>
      </c>
      <c r="B102" s="40" t="s">
        <v>224</v>
      </c>
      <c r="C102" s="40" t="s">
        <v>225</v>
      </c>
      <c r="D102" s="40" t="s">
        <v>208</v>
      </c>
      <c r="E102" s="55">
        <v>38.85</v>
      </c>
    </row>
    <row r="103" customFormat="1" ht="25" customHeight="1" spans="1:5">
      <c r="A103" s="39" t="s">
        <v>8</v>
      </c>
      <c r="B103" s="40" t="s">
        <v>226</v>
      </c>
      <c r="C103" s="40" t="s">
        <v>227</v>
      </c>
      <c r="D103" s="40" t="s">
        <v>228</v>
      </c>
      <c r="E103" s="55">
        <v>49.16</v>
      </c>
    </row>
    <row r="104" customFormat="1" ht="25" customHeight="1" spans="1:5">
      <c r="A104" s="39" t="s">
        <v>8</v>
      </c>
      <c r="B104" s="40" t="s">
        <v>229</v>
      </c>
      <c r="C104" s="40" t="s">
        <v>230</v>
      </c>
      <c r="D104" s="40" t="s">
        <v>204</v>
      </c>
      <c r="E104" s="55">
        <v>-3</v>
      </c>
    </row>
    <row r="105" customFormat="1" ht="25" customHeight="1" spans="1:5">
      <c r="A105" s="39" t="s">
        <v>8</v>
      </c>
      <c r="B105" s="40" t="s">
        <v>226</v>
      </c>
      <c r="C105" s="40" t="s">
        <v>231</v>
      </c>
      <c r="D105" s="40" t="s">
        <v>41</v>
      </c>
      <c r="E105" s="55">
        <v>37.48</v>
      </c>
    </row>
    <row r="106" customFormat="1" ht="25" customHeight="1" spans="1:5">
      <c r="A106" s="39" t="s">
        <v>8</v>
      </c>
      <c r="B106" s="40" t="s">
        <v>226</v>
      </c>
      <c r="C106" s="40" t="s">
        <v>231</v>
      </c>
      <c r="D106" s="40" t="s">
        <v>232</v>
      </c>
      <c r="E106" s="55">
        <v>7.47</v>
      </c>
    </row>
    <row r="107" customFormat="1" ht="25" customHeight="1" spans="1:5">
      <c r="A107" s="39" t="s">
        <v>8</v>
      </c>
      <c r="B107" s="40" t="s">
        <v>226</v>
      </c>
      <c r="C107" s="40" t="s">
        <v>231</v>
      </c>
      <c r="D107" s="40" t="s">
        <v>41</v>
      </c>
      <c r="E107" s="55">
        <v>8.68</v>
      </c>
    </row>
    <row r="108" customFormat="1" ht="25" customHeight="1" spans="1:5">
      <c r="A108" s="39" t="s">
        <v>8</v>
      </c>
      <c r="B108" s="40" t="s">
        <v>226</v>
      </c>
      <c r="C108" s="40" t="s">
        <v>231</v>
      </c>
      <c r="D108" s="40" t="s">
        <v>31</v>
      </c>
      <c r="E108" s="55">
        <v>46.29</v>
      </c>
    </row>
    <row r="109" customFormat="1" ht="25" customHeight="1" spans="1:5">
      <c r="A109" s="39" t="s">
        <v>8</v>
      </c>
      <c r="B109" s="40" t="s">
        <v>233</v>
      </c>
      <c r="C109" s="40" t="s">
        <v>234</v>
      </c>
      <c r="D109" s="40" t="s">
        <v>31</v>
      </c>
      <c r="E109" s="55">
        <v>-0.39</v>
      </c>
    </row>
    <row r="110" customFormat="1" ht="25" customHeight="1" spans="1:5">
      <c r="A110" s="39" t="s">
        <v>8</v>
      </c>
      <c r="B110" s="40" t="s">
        <v>226</v>
      </c>
      <c r="C110" s="40" t="s">
        <v>231</v>
      </c>
      <c r="D110" s="40" t="s">
        <v>31</v>
      </c>
      <c r="E110" s="55">
        <v>11.72</v>
      </c>
    </row>
    <row r="111" customFormat="1" ht="25" customHeight="1" spans="1:5">
      <c r="A111" s="39" t="s">
        <v>8</v>
      </c>
      <c r="B111" s="40" t="s">
        <v>226</v>
      </c>
      <c r="C111" s="40" t="s">
        <v>231</v>
      </c>
      <c r="D111" s="40" t="s">
        <v>31</v>
      </c>
      <c r="E111" s="55">
        <v>0.39</v>
      </c>
    </row>
    <row r="112" customFormat="1" ht="25" customHeight="1" spans="1:5">
      <c r="A112" s="39" t="s">
        <v>8</v>
      </c>
      <c r="B112" s="40" t="s">
        <v>226</v>
      </c>
      <c r="C112" s="40" t="s">
        <v>231</v>
      </c>
      <c r="D112" s="40" t="s">
        <v>41</v>
      </c>
      <c r="E112" s="55">
        <v>12.54</v>
      </c>
    </row>
    <row r="113" customFormat="1" ht="25" customHeight="1" spans="1:5">
      <c r="A113" s="39" t="s">
        <v>8</v>
      </c>
      <c r="B113" s="40" t="s">
        <v>235</v>
      </c>
      <c r="C113" s="40" t="s">
        <v>236</v>
      </c>
      <c r="D113" s="40" t="s">
        <v>237</v>
      </c>
      <c r="E113" s="55">
        <v>-2.12</v>
      </c>
    </row>
    <row r="114" customFormat="1" ht="25" customHeight="1" spans="1:5">
      <c r="A114" s="39" t="s">
        <v>8</v>
      </c>
      <c r="B114" s="40" t="s">
        <v>199</v>
      </c>
      <c r="C114" s="40" t="s">
        <v>238</v>
      </c>
      <c r="D114" s="40" t="s">
        <v>204</v>
      </c>
      <c r="E114" s="55">
        <v>1.4</v>
      </c>
    </row>
    <row r="115" customFormat="1" ht="25" customHeight="1" spans="1:5">
      <c r="A115" s="39" t="s">
        <v>8</v>
      </c>
      <c r="B115" s="40" t="s">
        <v>239</v>
      </c>
      <c r="C115" s="40" t="s">
        <v>240</v>
      </c>
      <c r="D115" s="40" t="s">
        <v>17</v>
      </c>
      <c r="E115" s="55">
        <v>4.82</v>
      </c>
    </row>
    <row r="116" customFormat="1" ht="25" customHeight="1" spans="1:5">
      <c r="A116" s="39" t="s">
        <v>8</v>
      </c>
      <c r="B116" s="40" t="s">
        <v>241</v>
      </c>
      <c r="C116" s="40" t="s">
        <v>242</v>
      </c>
      <c r="D116" s="40" t="s">
        <v>66</v>
      </c>
      <c r="E116" s="55">
        <v>132</v>
      </c>
    </row>
    <row r="117" customFormat="1" ht="25" customHeight="1" spans="1:5">
      <c r="A117" s="39" t="s">
        <v>8</v>
      </c>
      <c r="B117" s="40" t="s">
        <v>241</v>
      </c>
      <c r="C117" s="40" t="s">
        <v>242</v>
      </c>
      <c r="D117" s="40" t="s">
        <v>243</v>
      </c>
      <c r="E117" s="55">
        <v>12</v>
      </c>
    </row>
    <row r="118" customFormat="1" ht="25" customHeight="1" spans="1:5">
      <c r="A118" s="39" t="s">
        <v>8</v>
      </c>
      <c r="B118" s="40" t="s">
        <v>241</v>
      </c>
      <c r="C118" s="40" t="s">
        <v>242</v>
      </c>
      <c r="D118" s="40" t="s">
        <v>244</v>
      </c>
      <c r="E118" s="55">
        <v>33.38</v>
      </c>
    </row>
    <row r="119" customFormat="1" ht="25" customHeight="1" spans="1:5">
      <c r="A119" s="39" t="s">
        <v>8</v>
      </c>
      <c r="B119" s="40" t="s">
        <v>245</v>
      </c>
      <c r="C119" s="40" t="s">
        <v>246</v>
      </c>
      <c r="D119" s="40" t="s">
        <v>247</v>
      </c>
      <c r="E119" s="55">
        <v>204</v>
      </c>
    </row>
    <row r="120" customFormat="1" ht="25" customHeight="1" spans="1:5">
      <c r="A120" s="39" t="s">
        <v>8</v>
      </c>
      <c r="B120" s="40" t="s">
        <v>248</v>
      </c>
      <c r="C120" s="40" t="s">
        <v>249</v>
      </c>
      <c r="D120" s="40" t="s">
        <v>208</v>
      </c>
      <c r="E120" s="55">
        <v>18.14</v>
      </c>
    </row>
    <row r="121" customFormat="1" ht="25" customHeight="1" spans="1:5">
      <c r="A121" s="39" t="s">
        <v>8</v>
      </c>
      <c r="B121" s="40" t="s">
        <v>250</v>
      </c>
      <c r="C121" s="40" t="s">
        <v>251</v>
      </c>
      <c r="D121" s="40" t="s">
        <v>252</v>
      </c>
      <c r="E121" s="55">
        <v>1.2</v>
      </c>
    </row>
    <row r="122" customFormat="1" ht="25" customHeight="1" spans="1:5">
      <c r="A122" s="39" t="s">
        <v>8</v>
      </c>
      <c r="B122" s="40" t="s">
        <v>250</v>
      </c>
      <c r="C122" s="40" t="s">
        <v>251</v>
      </c>
      <c r="D122" s="40" t="s">
        <v>253</v>
      </c>
      <c r="E122" s="55">
        <v>453</v>
      </c>
    </row>
    <row r="123" customFormat="1" ht="25" customHeight="1" spans="1:5">
      <c r="A123" s="39" t="s">
        <v>8</v>
      </c>
      <c r="B123" s="40" t="s">
        <v>254</v>
      </c>
      <c r="C123" s="40" t="s">
        <v>255</v>
      </c>
      <c r="D123" s="40" t="s">
        <v>14</v>
      </c>
      <c r="E123" s="55">
        <v>112</v>
      </c>
    </row>
    <row r="124" customFormat="1" ht="25" customHeight="1" spans="1:5">
      <c r="A124" s="39" t="s">
        <v>8</v>
      </c>
      <c r="B124" s="40" t="s">
        <v>256</v>
      </c>
      <c r="C124" s="40" t="s">
        <v>257</v>
      </c>
      <c r="D124" s="40" t="s">
        <v>14</v>
      </c>
      <c r="E124" s="55">
        <v>2834</v>
      </c>
    </row>
    <row r="125" customFormat="1" ht="25" customHeight="1" spans="1:5">
      <c r="A125" s="39" t="s">
        <v>8</v>
      </c>
      <c r="B125" s="40" t="s">
        <v>258</v>
      </c>
      <c r="C125" s="40" t="s">
        <v>259</v>
      </c>
      <c r="D125" s="40" t="s">
        <v>14</v>
      </c>
      <c r="E125" s="55">
        <v>6632</v>
      </c>
    </row>
    <row r="126" customFormat="1" ht="25" customHeight="1" spans="1:5">
      <c r="A126" s="39" t="s">
        <v>8</v>
      </c>
      <c r="B126" s="40" t="s">
        <v>260</v>
      </c>
      <c r="C126" s="40" t="s">
        <v>261</v>
      </c>
      <c r="D126" s="40" t="s">
        <v>211</v>
      </c>
      <c r="E126" s="55">
        <v>0.82</v>
      </c>
    </row>
    <row r="127" customFormat="1" ht="25" customHeight="1" spans="1:5">
      <c r="A127" s="39" t="s">
        <v>8</v>
      </c>
      <c r="B127" s="40" t="s">
        <v>262</v>
      </c>
      <c r="C127" s="40" t="s">
        <v>263</v>
      </c>
      <c r="D127" s="40" t="s">
        <v>264</v>
      </c>
      <c r="E127" s="55">
        <v>1229</v>
      </c>
    </row>
    <row r="128" customFormat="1" ht="25" customHeight="1" spans="1:5">
      <c r="A128" s="39" t="s">
        <v>8</v>
      </c>
      <c r="B128" s="40" t="s">
        <v>265</v>
      </c>
      <c r="C128" s="40" t="s">
        <v>266</v>
      </c>
      <c r="D128" s="40" t="s">
        <v>267</v>
      </c>
      <c r="E128" s="55">
        <v>2211</v>
      </c>
    </row>
    <row r="129" customFormat="1" ht="25" customHeight="1" spans="1:5">
      <c r="A129" s="39" t="s">
        <v>8</v>
      </c>
      <c r="B129" s="40" t="s">
        <v>268</v>
      </c>
      <c r="C129" s="40" t="s">
        <v>269</v>
      </c>
      <c r="D129" s="40" t="s">
        <v>270</v>
      </c>
      <c r="E129" s="55">
        <v>87.71</v>
      </c>
    </row>
    <row r="130" customFormat="1" ht="25" customHeight="1" spans="1:5">
      <c r="A130" s="39" t="s">
        <v>8</v>
      </c>
      <c r="B130" s="40" t="s">
        <v>271</v>
      </c>
      <c r="C130" s="40" t="s">
        <v>272</v>
      </c>
      <c r="D130" s="40" t="s">
        <v>14</v>
      </c>
      <c r="E130" s="55">
        <v>1632</v>
      </c>
    </row>
    <row r="131" customFormat="1" ht="25" customHeight="1" spans="1:5">
      <c r="A131" s="39" t="s">
        <v>8</v>
      </c>
      <c r="B131" s="40" t="s">
        <v>273</v>
      </c>
      <c r="C131" s="40" t="s">
        <v>274</v>
      </c>
      <c r="D131" s="40" t="s">
        <v>55</v>
      </c>
      <c r="E131" s="55">
        <v>16.792</v>
      </c>
    </row>
    <row r="132" customFormat="1" ht="25" customHeight="1" spans="1:5">
      <c r="A132" s="39" t="s">
        <v>8</v>
      </c>
      <c r="B132" s="40" t="s">
        <v>275</v>
      </c>
      <c r="C132" s="40" t="s">
        <v>276</v>
      </c>
      <c r="D132" s="40" t="s">
        <v>277</v>
      </c>
      <c r="E132" s="55">
        <v>3023</v>
      </c>
    </row>
    <row r="133" customFormat="1" ht="25" customHeight="1" spans="1:5">
      <c r="A133" s="39" t="s">
        <v>8</v>
      </c>
      <c r="B133" s="40" t="s">
        <v>278</v>
      </c>
      <c r="C133" s="40" t="s">
        <v>279</v>
      </c>
      <c r="D133" s="40" t="s">
        <v>277</v>
      </c>
      <c r="E133" s="55">
        <v>1577</v>
      </c>
    </row>
    <row r="134" customFormat="1" ht="25" customHeight="1" spans="1:5">
      <c r="A134" s="39" t="s">
        <v>8</v>
      </c>
      <c r="B134" s="40" t="s">
        <v>280</v>
      </c>
      <c r="C134" s="40" t="s">
        <v>281</v>
      </c>
      <c r="D134" s="40" t="s">
        <v>61</v>
      </c>
      <c r="E134" s="55">
        <v>72.5</v>
      </c>
    </row>
    <row r="135" customFormat="1" ht="25" customHeight="1" spans="1:5">
      <c r="A135" s="39" t="s">
        <v>8</v>
      </c>
      <c r="B135" s="40" t="s">
        <v>282</v>
      </c>
      <c r="C135" s="40" t="s">
        <v>283</v>
      </c>
      <c r="D135" s="40" t="s">
        <v>284</v>
      </c>
      <c r="E135" s="55">
        <v>0.144</v>
      </c>
    </row>
    <row r="136" customFormat="1" ht="25" customHeight="1" spans="1:5">
      <c r="A136" s="39" t="s">
        <v>8</v>
      </c>
      <c r="B136" s="40" t="s">
        <v>285</v>
      </c>
      <c r="C136" s="40" t="s">
        <v>286</v>
      </c>
      <c r="D136" s="40" t="s">
        <v>193</v>
      </c>
      <c r="E136" s="55">
        <v>7.3</v>
      </c>
    </row>
    <row r="137" customFormat="1" ht="25" customHeight="1" spans="1:5">
      <c r="A137" s="39" t="s">
        <v>8</v>
      </c>
      <c r="B137" s="40" t="s">
        <v>287</v>
      </c>
      <c r="C137" s="40" t="s">
        <v>288</v>
      </c>
      <c r="D137" s="40" t="s">
        <v>135</v>
      </c>
      <c r="E137" s="55">
        <v>117.6</v>
      </c>
    </row>
    <row r="138" customFormat="1" ht="25" customHeight="1" spans="1:5">
      <c r="A138" s="39" t="s">
        <v>8</v>
      </c>
      <c r="B138" s="40" t="s">
        <v>289</v>
      </c>
      <c r="C138" s="40" t="s">
        <v>290</v>
      </c>
      <c r="D138" s="40" t="s">
        <v>129</v>
      </c>
      <c r="E138" s="55">
        <v>742.77</v>
      </c>
    </row>
    <row r="139" customFormat="1" ht="25" customHeight="1" spans="1:5">
      <c r="A139" s="39" t="s">
        <v>8</v>
      </c>
      <c r="B139" s="40" t="s">
        <v>291</v>
      </c>
      <c r="C139" s="40" t="s">
        <v>292</v>
      </c>
      <c r="D139" s="40" t="s">
        <v>129</v>
      </c>
      <c r="E139" s="55">
        <v>0.98</v>
      </c>
    </row>
    <row r="140" customFormat="1" ht="25" customHeight="1" spans="1:5">
      <c r="A140" s="39" t="s">
        <v>8</v>
      </c>
      <c r="B140" s="40" t="s">
        <v>293</v>
      </c>
      <c r="C140" s="40" t="s">
        <v>294</v>
      </c>
      <c r="D140" s="40" t="s">
        <v>277</v>
      </c>
      <c r="E140" s="55">
        <v>65</v>
      </c>
    </row>
    <row r="141" customFormat="1" ht="25" customHeight="1" spans="1:5">
      <c r="A141" s="39" t="s">
        <v>8</v>
      </c>
      <c r="B141" s="40" t="s">
        <v>295</v>
      </c>
      <c r="C141" s="40" t="s">
        <v>296</v>
      </c>
      <c r="D141" s="40" t="s">
        <v>297</v>
      </c>
      <c r="E141" s="55">
        <v>51.84</v>
      </c>
    </row>
    <row r="142" customFormat="1" ht="25" customHeight="1" spans="1:5">
      <c r="A142" s="39" t="s">
        <v>8</v>
      </c>
      <c r="B142" s="40" t="s">
        <v>298</v>
      </c>
      <c r="C142" s="40" t="s">
        <v>299</v>
      </c>
      <c r="D142" s="40" t="s">
        <v>55</v>
      </c>
      <c r="E142" s="55">
        <v>100</v>
      </c>
    </row>
    <row r="143" customFormat="1" ht="25" customHeight="1" spans="1:5">
      <c r="A143" s="39" t="s">
        <v>8</v>
      </c>
      <c r="B143" s="40" t="s">
        <v>300</v>
      </c>
      <c r="C143" s="40" t="s">
        <v>301</v>
      </c>
      <c r="D143" s="40" t="s">
        <v>14</v>
      </c>
      <c r="E143" s="55">
        <v>5068</v>
      </c>
    </row>
    <row r="144" customFormat="1" ht="25" customHeight="1" spans="1:5">
      <c r="A144" s="39" t="s">
        <v>8</v>
      </c>
      <c r="B144" s="40" t="s">
        <v>302</v>
      </c>
      <c r="C144" s="40" t="s">
        <v>303</v>
      </c>
      <c r="D144" s="40" t="s">
        <v>217</v>
      </c>
      <c r="E144" s="55">
        <v>280.2384</v>
      </c>
    </row>
    <row r="145" customFormat="1" ht="25" customHeight="1" spans="1:5">
      <c r="A145" s="39" t="s">
        <v>8</v>
      </c>
      <c r="B145" s="40" t="s">
        <v>304</v>
      </c>
      <c r="C145" s="40" t="s">
        <v>305</v>
      </c>
      <c r="D145" s="40" t="s">
        <v>14</v>
      </c>
      <c r="E145" s="55">
        <v>476.932</v>
      </c>
    </row>
    <row r="146" customFormat="1" ht="25" customHeight="1" spans="1:5">
      <c r="A146" s="39" t="s">
        <v>8</v>
      </c>
      <c r="B146" s="40" t="s">
        <v>306</v>
      </c>
      <c r="C146" s="40" t="s">
        <v>307</v>
      </c>
      <c r="D146" s="40" t="s">
        <v>308</v>
      </c>
      <c r="E146" s="55">
        <v>5</v>
      </c>
    </row>
    <row r="147" customFormat="1" ht="25" customHeight="1" spans="1:5">
      <c r="A147" s="39" t="s">
        <v>8</v>
      </c>
      <c r="B147" s="40" t="s">
        <v>309</v>
      </c>
      <c r="C147" s="40" t="s">
        <v>310</v>
      </c>
      <c r="D147" s="40" t="s">
        <v>14</v>
      </c>
      <c r="E147" s="55">
        <v>100</v>
      </c>
    </row>
    <row r="148" customFormat="1" ht="25" customHeight="1" spans="1:5">
      <c r="A148" s="39" t="s">
        <v>8</v>
      </c>
      <c r="B148" s="40" t="s">
        <v>311</v>
      </c>
      <c r="C148" s="40" t="s">
        <v>312</v>
      </c>
      <c r="D148" s="40" t="s">
        <v>83</v>
      </c>
      <c r="E148" s="55">
        <v>29</v>
      </c>
    </row>
    <row r="149" customFormat="1" ht="25" customHeight="1" spans="1:5">
      <c r="A149" s="39" t="s">
        <v>8</v>
      </c>
      <c r="B149" s="40" t="s">
        <v>313</v>
      </c>
      <c r="C149" s="40" t="s">
        <v>314</v>
      </c>
      <c r="D149" s="40" t="s">
        <v>315</v>
      </c>
      <c r="E149" s="55">
        <v>61</v>
      </c>
    </row>
    <row r="150" customFormat="1" ht="25" customHeight="1" spans="1:5">
      <c r="A150" s="39" t="s">
        <v>8</v>
      </c>
      <c r="B150" s="40" t="s">
        <v>316</v>
      </c>
      <c r="C150" s="40" t="s">
        <v>317</v>
      </c>
      <c r="D150" s="40" t="s">
        <v>66</v>
      </c>
      <c r="E150" s="55">
        <v>52.35</v>
      </c>
    </row>
    <row r="151" customFormat="1" ht="25" customHeight="1" spans="1:5">
      <c r="A151" s="39" t="s">
        <v>8</v>
      </c>
      <c r="B151" s="40" t="s">
        <v>318</v>
      </c>
      <c r="C151" s="40" t="s">
        <v>319</v>
      </c>
      <c r="D151" s="40" t="s">
        <v>61</v>
      </c>
      <c r="E151" s="55">
        <v>77.11</v>
      </c>
    </row>
    <row r="152" customFormat="1" ht="25" customHeight="1" spans="1:5">
      <c r="A152" s="39" t="s">
        <v>8</v>
      </c>
      <c r="B152" s="40" t="s">
        <v>320</v>
      </c>
      <c r="C152" s="40" t="s">
        <v>321</v>
      </c>
      <c r="D152" s="40" t="s">
        <v>129</v>
      </c>
      <c r="E152" s="55">
        <v>12</v>
      </c>
    </row>
    <row r="153" customFormat="1" ht="25" customHeight="1" spans="1:5">
      <c r="A153" s="39" t="s">
        <v>8</v>
      </c>
      <c r="B153" s="40" t="s">
        <v>322</v>
      </c>
      <c r="C153" s="40" t="s">
        <v>323</v>
      </c>
      <c r="D153" s="40" t="s">
        <v>50</v>
      </c>
      <c r="E153" s="55">
        <v>200</v>
      </c>
    </row>
    <row r="154" customFormat="1" ht="25" customHeight="1" spans="1:5">
      <c r="A154" s="39" t="s">
        <v>8</v>
      </c>
      <c r="B154" s="40" t="s">
        <v>324</v>
      </c>
      <c r="C154" s="40" t="s">
        <v>325</v>
      </c>
      <c r="D154" s="40" t="s">
        <v>17</v>
      </c>
      <c r="E154" s="55">
        <v>57</v>
      </c>
    </row>
    <row r="155" customFormat="1" ht="25" customHeight="1" spans="1:5">
      <c r="A155" s="39" t="s">
        <v>8</v>
      </c>
      <c r="B155" s="40" t="s">
        <v>326</v>
      </c>
      <c r="C155" s="40" t="s">
        <v>327</v>
      </c>
      <c r="D155" s="40" t="s">
        <v>14</v>
      </c>
      <c r="E155" s="55">
        <v>5742</v>
      </c>
    </row>
    <row r="156" customFormat="1" ht="25" customHeight="1" spans="1:5">
      <c r="A156" s="39" t="s">
        <v>8</v>
      </c>
      <c r="B156" s="40" t="s">
        <v>328</v>
      </c>
      <c r="C156" s="40" t="s">
        <v>329</v>
      </c>
      <c r="D156" s="40" t="s">
        <v>330</v>
      </c>
      <c r="E156" s="55">
        <v>71</v>
      </c>
    </row>
    <row r="157" customFormat="1" ht="25" customHeight="1" spans="1:5">
      <c r="A157" s="39" t="s">
        <v>8</v>
      </c>
      <c r="B157" s="40" t="s">
        <v>331</v>
      </c>
      <c r="C157" s="40" t="s">
        <v>332</v>
      </c>
      <c r="D157" s="40" t="s">
        <v>22</v>
      </c>
      <c r="E157" s="55">
        <v>500</v>
      </c>
    </row>
    <row r="158" customFormat="1" ht="25" customHeight="1" spans="1:5">
      <c r="A158" s="39" t="s">
        <v>8</v>
      </c>
      <c r="B158" s="40" t="s">
        <v>333</v>
      </c>
      <c r="C158" s="40" t="s">
        <v>334</v>
      </c>
      <c r="D158" s="40" t="s">
        <v>14</v>
      </c>
      <c r="E158" s="55">
        <v>2211</v>
      </c>
    </row>
    <row r="159" customFormat="1" ht="25" customHeight="1" spans="1:5">
      <c r="A159" s="39" t="s">
        <v>8</v>
      </c>
      <c r="B159" s="40" t="s">
        <v>335</v>
      </c>
      <c r="C159" s="40" t="s">
        <v>336</v>
      </c>
      <c r="D159" s="40" t="s">
        <v>14</v>
      </c>
      <c r="E159" s="55">
        <v>177.12</v>
      </c>
    </row>
    <row r="160" customFormat="1" ht="25" customHeight="1" spans="1:5">
      <c r="A160" s="39" t="s">
        <v>8</v>
      </c>
      <c r="B160" s="40" t="s">
        <v>337</v>
      </c>
      <c r="C160" s="40" t="s">
        <v>338</v>
      </c>
      <c r="D160" s="40" t="s">
        <v>14</v>
      </c>
      <c r="E160" s="55">
        <v>60.08</v>
      </c>
    </row>
    <row r="161" customFormat="1" ht="25" customHeight="1" spans="1:5">
      <c r="A161" s="39" t="s">
        <v>8</v>
      </c>
      <c r="B161" s="40" t="s">
        <v>339</v>
      </c>
      <c r="C161" s="40" t="s">
        <v>340</v>
      </c>
      <c r="D161" s="40" t="s">
        <v>14</v>
      </c>
      <c r="E161" s="55">
        <v>3405</v>
      </c>
    </row>
    <row r="162" customFormat="1" ht="25" customHeight="1" spans="1:5">
      <c r="A162" s="39" t="s">
        <v>8</v>
      </c>
      <c r="B162" s="40" t="s">
        <v>341</v>
      </c>
      <c r="C162" s="40" t="s">
        <v>342</v>
      </c>
      <c r="D162" s="40" t="s">
        <v>14</v>
      </c>
      <c r="E162" s="55">
        <v>1109</v>
      </c>
    </row>
    <row r="163" customFormat="1" ht="25" customHeight="1" spans="1:5">
      <c r="A163" s="39" t="s">
        <v>8</v>
      </c>
      <c r="B163" s="40" t="s">
        <v>343</v>
      </c>
      <c r="C163" s="40" t="s">
        <v>344</v>
      </c>
      <c r="D163" s="40" t="s">
        <v>14</v>
      </c>
      <c r="E163" s="55">
        <v>833</v>
      </c>
    </row>
    <row r="164" customFormat="1" ht="25" customHeight="1" spans="1:5">
      <c r="A164" s="39" t="s">
        <v>8</v>
      </c>
      <c r="B164" s="40" t="s">
        <v>345</v>
      </c>
      <c r="C164" s="40" t="s">
        <v>346</v>
      </c>
      <c r="D164" s="40" t="s">
        <v>14</v>
      </c>
      <c r="E164" s="55">
        <v>2</v>
      </c>
    </row>
    <row r="165" customFormat="1" ht="25" customHeight="1" spans="1:5">
      <c r="A165" s="39" t="s">
        <v>8</v>
      </c>
      <c r="B165" s="40" t="s">
        <v>347</v>
      </c>
      <c r="C165" s="40" t="s">
        <v>348</v>
      </c>
      <c r="D165" s="40" t="s">
        <v>14</v>
      </c>
      <c r="E165" s="55">
        <v>8207</v>
      </c>
    </row>
    <row r="166" customFormat="1" ht="25" customHeight="1" spans="1:5">
      <c r="A166" s="39" t="s">
        <v>8</v>
      </c>
      <c r="B166" s="40" t="s">
        <v>349</v>
      </c>
      <c r="C166" s="40" t="s">
        <v>350</v>
      </c>
      <c r="D166" s="40" t="s">
        <v>66</v>
      </c>
      <c r="E166" s="55">
        <v>5</v>
      </c>
    </row>
    <row r="167" customFormat="1" ht="25" customHeight="1" spans="1:5">
      <c r="A167" s="39" t="s">
        <v>8</v>
      </c>
      <c r="B167" s="40" t="s">
        <v>351</v>
      </c>
      <c r="C167" s="40" t="s">
        <v>352</v>
      </c>
      <c r="D167" s="40" t="s">
        <v>14</v>
      </c>
      <c r="E167" s="55">
        <v>74</v>
      </c>
    </row>
    <row r="168" customFormat="1" ht="25" customHeight="1" spans="1:5">
      <c r="A168" s="39" t="s">
        <v>8</v>
      </c>
      <c r="B168" s="40" t="s">
        <v>353</v>
      </c>
      <c r="C168" s="40" t="s">
        <v>354</v>
      </c>
      <c r="D168" s="40" t="s">
        <v>14</v>
      </c>
      <c r="E168" s="55">
        <v>216</v>
      </c>
    </row>
    <row r="169" customFormat="1" ht="25" customHeight="1" spans="1:5">
      <c r="A169" s="39" t="s">
        <v>8</v>
      </c>
      <c r="B169" s="40" t="s">
        <v>355</v>
      </c>
      <c r="C169" s="40" t="s">
        <v>356</v>
      </c>
      <c r="D169" s="40" t="s">
        <v>14</v>
      </c>
      <c r="E169" s="55">
        <v>1664</v>
      </c>
    </row>
    <row r="170" customFormat="1" ht="25" customHeight="1" spans="1:5">
      <c r="A170" s="39" t="s">
        <v>8</v>
      </c>
      <c r="B170" s="40" t="s">
        <v>357</v>
      </c>
      <c r="C170" s="40" t="s">
        <v>358</v>
      </c>
      <c r="D170" s="40" t="s">
        <v>14</v>
      </c>
      <c r="E170" s="55">
        <v>75</v>
      </c>
    </row>
    <row r="171" customFormat="1" ht="25" customHeight="1" spans="1:5">
      <c r="A171" s="39" t="s">
        <v>8</v>
      </c>
      <c r="B171" s="40" t="s">
        <v>359</v>
      </c>
      <c r="C171" s="40" t="s">
        <v>360</v>
      </c>
      <c r="D171" s="40" t="s">
        <v>14</v>
      </c>
      <c r="E171" s="55">
        <v>240</v>
      </c>
    </row>
    <row r="172" customFormat="1" ht="25" customHeight="1" spans="1:5">
      <c r="A172" s="39" t="s">
        <v>8</v>
      </c>
      <c r="B172" s="40" t="s">
        <v>361</v>
      </c>
      <c r="C172" s="40" t="s">
        <v>362</v>
      </c>
      <c r="D172" s="40" t="s">
        <v>14</v>
      </c>
      <c r="E172" s="55">
        <v>408</v>
      </c>
    </row>
    <row r="173" customFormat="1" ht="25" customHeight="1" spans="1:5">
      <c r="A173" s="39" t="s">
        <v>8</v>
      </c>
      <c r="B173" s="40" t="s">
        <v>363</v>
      </c>
      <c r="C173" s="40" t="s">
        <v>364</v>
      </c>
      <c r="D173" s="40" t="s">
        <v>66</v>
      </c>
      <c r="E173" s="55">
        <v>13</v>
      </c>
    </row>
    <row r="174" customFormat="1" ht="25" customHeight="1" spans="1:5">
      <c r="A174" s="39" t="s">
        <v>8</v>
      </c>
      <c r="B174" s="40" t="s">
        <v>365</v>
      </c>
      <c r="C174" s="40" t="s">
        <v>366</v>
      </c>
      <c r="D174" s="40" t="s">
        <v>14</v>
      </c>
      <c r="E174" s="55">
        <v>433</v>
      </c>
    </row>
    <row r="175" customFormat="1" ht="25" customHeight="1" spans="1:5">
      <c r="A175" s="39" t="s">
        <v>8</v>
      </c>
      <c r="B175" s="40" t="s">
        <v>367</v>
      </c>
      <c r="C175" s="40" t="s">
        <v>368</v>
      </c>
      <c r="D175" s="40" t="s">
        <v>14</v>
      </c>
      <c r="E175" s="55">
        <v>144</v>
      </c>
    </row>
    <row r="176" customFormat="1" ht="25" customHeight="1" spans="1:5">
      <c r="A176" s="39" t="s">
        <v>8</v>
      </c>
      <c r="B176" s="40" t="s">
        <v>369</v>
      </c>
      <c r="C176" s="40" t="s">
        <v>370</v>
      </c>
      <c r="D176" s="40" t="s">
        <v>14</v>
      </c>
      <c r="E176" s="55">
        <v>1778</v>
      </c>
    </row>
    <row r="177" customFormat="1" ht="25" customHeight="1" spans="1:5">
      <c r="A177" s="39" t="s">
        <v>8</v>
      </c>
      <c r="B177" s="40" t="s">
        <v>371</v>
      </c>
      <c r="C177" s="40" t="s">
        <v>372</v>
      </c>
      <c r="D177" s="40" t="s">
        <v>14</v>
      </c>
      <c r="E177" s="55">
        <v>1184</v>
      </c>
    </row>
    <row r="178" customFormat="1" ht="25" customHeight="1" spans="1:5">
      <c r="A178" s="39" t="s">
        <v>8</v>
      </c>
      <c r="B178" s="40" t="s">
        <v>373</v>
      </c>
      <c r="C178" s="40" t="s">
        <v>373</v>
      </c>
      <c r="D178" s="40" t="s">
        <v>14</v>
      </c>
      <c r="E178" s="55">
        <v>1876</v>
      </c>
    </row>
    <row r="179" customFormat="1" ht="25" customHeight="1" spans="1:5">
      <c r="A179" s="39" t="s">
        <v>8</v>
      </c>
      <c r="B179" s="40" t="s">
        <v>374</v>
      </c>
      <c r="C179" s="40" t="s">
        <v>375</v>
      </c>
      <c r="D179" s="40" t="s">
        <v>14</v>
      </c>
      <c r="E179" s="55">
        <v>141</v>
      </c>
    </row>
    <row r="180" customFormat="1" ht="25" customHeight="1" spans="1:5">
      <c r="A180" s="39" t="s">
        <v>8</v>
      </c>
      <c r="B180" s="40" t="s">
        <v>376</v>
      </c>
      <c r="C180" s="40" t="s">
        <v>377</v>
      </c>
      <c r="D180" s="40" t="s">
        <v>14</v>
      </c>
      <c r="E180" s="55">
        <v>6918</v>
      </c>
    </row>
    <row r="181" customFormat="1" ht="25" customHeight="1" spans="1:5">
      <c r="A181" s="39" t="s">
        <v>8</v>
      </c>
      <c r="B181" s="40" t="s">
        <v>378</v>
      </c>
      <c r="C181" s="40" t="s">
        <v>379</v>
      </c>
      <c r="D181" s="40" t="s">
        <v>14</v>
      </c>
      <c r="E181" s="55">
        <v>854</v>
      </c>
    </row>
    <row r="182" customFormat="1" ht="25" customHeight="1" spans="1:5">
      <c r="A182" s="39" t="s">
        <v>8</v>
      </c>
      <c r="B182" s="40" t="s">
        <v>380</v>
      </c>
      <c r="C182" s="40" t="s">
        <v>381</v>
      </c>
      <c r="D182" s="40" t="s">
        <v>14</v>
      </c>
      <c r="E182" s="55">
        <v>3293</v>
      </c>
    </row>
    <row r="183" customFormat="1" ht="25" customHeight="1" spans="1:5">
      <c r="A183" s="39" t="s">
        <v>8</v>
      </c>
      <c r="B183" s="40" t="s">
        <v>382</v>
      </c>
      <c r="C183" s="40" t="s">
        <v>383</v>
      </c>
      <c r="D183" s="40" t="s">
        <v>384</v>
      </c>
      <c r="E183" s="55">
        <v>124</v>
      </c>
    </row>
    <row r="184" customFormat="1" ht="25" customHeight="1" spans="1:5">
      <c r="A184" s="39" t="s">
        <v>8</v>
      </c>
      <c r="B184" s="40" t="s">
        <v>385</v>
      </c>
      <c r="C184" s="40" t="s">
        <v>386</v>
      </c>
      <c r="D184" s="40" t="s">
        <v>14</v>
      </c>
      <c r="E184" s="55">
        <v>83.89</v>
      </c>
    </row>
    <row r="185" customFormat="1" ht="25" customHeight="1" spans="1:5">
      <c r="A185" s="39" t="s">
        <v>8</v>
      </c>
      <c r="B185" s="40" t="s">
        <v>387</v>
      </c>
      <c r="C185" s="40" t="s">
        <v>388</v>
      </c>
      <c r="D185" s="40" t="s">
        <v>14</v>
      </c>
      <c r="E185" s="55">
        <v>2665</v>
      </c>
    </row>
    <row r="186" customFormat="1" ht="25" customHeight="1" spans="1:5">
      <c r="A186" s="39" t="s">
        <v>8</v>
      </c>
      <c r="B186" s="40" t="s">
        <v>389</v>
      </c>
      <c r="C186" s="40" t="s">
        <v>390</v>
      </c>
      <c r="D186" s="40" t="s">
        <v>14</v>
      </c>
      <c r="E186" s="55">
        <v>2586</v>
      </c>
    </row>
    <row r="187" customFormat="1" ht="25" customHeight="1" spans="1:5">
      <c r="A187" s="39" t="s">
        <v>8</v>
      </c>
      <c r="B187" s="40" t="s">
        <v>391</v>
      </c>
      <c r="C187" s="40" t="s">
        <v>392</v>
      </c>
      <c r="D187" s="40" t="s">
        <v>14</v>
      </c>
      <c r="E187" s="55">
        <v>418</v>
      </c>
    </row>
    <row r="188" customFormat="1" ht="25" customHeight="1" spans="1:5">
      <c r="A188" s="39" t="s">
        <v>8</v>
      </c>
      <c r="B188" s="40" t="s">
        <v>393</v>
      </c>
      <c r="C188" s="40" t="s">
        <v>394</v>
      </c>
      <c r="D188" s="40" t="s">
        <v>66</v>
      </c>
      <c r="E188" s="55">
        <v>18</v>
      </c>
    </row>
    <row r="189" customFormat="1" ht="25" customHeight="1" spans="1:5">
      <c r="A189" s="39" t="s">
        <v>8</v>
      </c>
      <c r="B189" s="40" t="s">
        <v>395</v>
      </c>
      <c r="C189" s="40" t="s">
        <v>396</v>
      </c>
      <c r="D189" s="40" t="s">
        <v>14</v>
      </c>
      <c r="E189" s="55">
        <v>36.62</v>
      </c>
    </row>
    <row r="190" customFormat="1" ht="25" customHeight="1" spans="1:5">
      <c r="A190" s="39" t="s">
        <v>8</v>
      </c>
      <c r="B190" s="40" t="s">
        <v>397</v>
      </c>
      <c r="C190" s="40" t="s">
        <v>398</v>
      </c>
      <c r="D190" s="40" t="s">
        <v>66</v>
      </c>
      <c r="E190" s="55">
        <v>17</v>
      </c>
    </row>
    <row r="191" customFormat="1" ht="25" customHeight="1" spans="1:5">
      <c r="A191" s="39" t="s">
        <v>8</v>
      </c>
      <c r="B191" s="40" t="s">
        <v>399</v>
      </c>
      <c r="C191" s="40" t="s">
        <v>400</v>
      </c>
      <c r="D191" s="40" t="s">
        <v>14</v>
      </c>
      <c r="E191" s="55">
        <v>27.65</v>
      </c>
    </row>
    <row r="192" customFormat="1" ht="25" customHeight="1" spans="1:5">
      <c r="A192" s="39" t="s">
        <v>8</v>
      </c>
      <c r="B192" s="40" t="s">
        <v>401</v>
      </c>
      <c r="C192" s="40" t="s">
        <v>402</v>
      </c>
      <c r="D192" s="40" t="s">
        <v>14</v>
      </c>
      <c r="E192" s="55">
        <v>57.26</v>
      </c>
    </row>
    <row r="193" customFormat="1" ht="25" customHeight="1" spans="1:5">
      <c r="A193" s="39" t="s">
        <v>8</v>
      </c>
      <c r="B193" s="40" t="s">
        <v>341</v>
      </c>
      <c r="C193" s="40" t="s">
        <v>403</v>
      </c>
      <c r="D193" s="40" t="s">
        <v>14</v>
      </c>
      <c r="E193" s="55">
        <v>8053</v>
      </c>
    </row>
    <row r="194" customFormat="1" ht="25" customHeight="1" spans="1:5">
      <c r="A194" s="39" t="s">
        <v>8</v>
      </c>
      <c r="B194" s="40" t="s">
        <v>345</v>
      </c>
      <c r="C194" s="40" t="s">
        <v>346</v>
      </c>
      <c r="D194" s="40" t="s">
        <v>14</v>
      </c>
      <c r="E194" s="55">
        <v>123</v>
      </c>
    </row>
    <row r="195" customFormat="1" ht="25" customHeight="1" spans="1:5">
      <c r="A195" s="39" t="s">
        <v>8</v>
      </c>
      <c r="B195" s="40" t="s">
        <v>404</v>
      </c>
      <c r="C195" s="40" t="s">
        <v>405</v>
      </c>
      <c r="D195" s="40" t="s">
        <v>14</v>
      </c>
      <c r="E195" s="55">
        <v>53.42</v>
      </c>
    </row>
    <row r="196" customFormat="1" ht="25" customHeight="1" spans="1:5">
      <c r="A196" s="39" t="s">
        <v>8</v>
      </c>
      <c r="B196" s="40" t="s">
        <v>406</v>
      </c>
      <c r="C196" s="40" t="s">
        <v>407</v>
      </c>
      <c r="D196" s="40" t="s">
        <v>14</v>
      </c>
      <c r="E196" s="55">
        <v>48</v>
      </c>
    </row>
    <row r="197" customFormat="1" ht="25" customHeight="1" spans="1:5">
      <c r="A197" s="39" t="s">
        <v>8</v>
      </c>
      <c r="B197" s="40" t="s">
        <v>408</v>
      </c>
      <c r="C197" s="40" t="s">
        <v>409</v>
      </c>
      <c r="D197" s="40" t="s">
        <v>14</v>
      </c>
      <c r="E197" s="55">
        <v>147</v>
      </c>
    </row>
    <row r="198" customFormat="1" ht="25" customHeight="1" spans="1:5">
      <c r="A198" s="39" t="s">
        <v>8</v>
      </c>
      <c r="B198" s="40" t="s">
        <v>410</v>
      </c>
      <c r="C198" s="40" t="s">
        <v>411</v>
      </c>
      <c r="D198" s="40" t="s">
        <v>14</v>
      </c>
      <c r="E198" s="55">
        <v>2078</v>
      </c>
    </row>
    <row r="199" customFormat="1" ht="25" customHeight="1" spans="1:5">
      <c r="A199" s="39" t="s">
        <v>8</v>
      </c>
      <c r="B199" s="40" t="s">
        <v>412</v>
      </c>
      <c r="C199" s="40" t="s">
        <v>413</v>
      </c>
      <c r="D199" s="40" t="s">
        <v>14</v>
      </c>
      <c r="E199" s="55">
        <v>5072.77</v>
      </c>
    </row>
    <row r="200" customFormat="1" ht="25" customHeight="1" spans="1:5">
      <c r="A200" s="39" t="s">
        <v>8</v>
      </c>
      <c r="B200" s="40" t="s">
        <v>414</v>
      </c>
      <c r="C200" s="40" t="s">
        <v>415</v>
      </c>
      <c r="D200" s="40" t="s">
        <v>14</v>
      </c>
      <c r="E200" s="55">
        <v>1326.29</v>
      </c>
    </row>
    <row r="201" customFormat="1" ht="25" customHeight="1" spans="1:5">
      <c r="A201" s="39" t="s">
        <v>8</v>
      </c>
      <c r="B201" s="40" t="s">
        <v>416</v>
      </c>
      <c r="C201" s="40" t="s">
        <v>417</v>
      </c>
      <c r="D201" s="40" t="s">
        <v>228</v>
      </c>
      <c r="E201" s="55">
        <v>100</v>
      </c>
    </row>
    <row r="202" customFormat="1" ht="25" customHeight="1" spans="1:5">
      <c r="A202" s="39" t="s">
        <v>8</v>
      </c>
      <c r="B202" s="40" t="s">
        <v>418</v>
      </c>
      <c r="C202" s="40" t="s">
        <v>419</v>
      </c>
      <c r="D202" s="40" t="s">
        <v>14</v>
      </c>
      <c r="E202" s="55">
        <v>102</v>
      </c>
    </row>
    <row r="203" customFormat="1" ht="25" customHeight="1" spans="1:5">
      <c r="A203" s="39" t="s">
        <v>8</v>
      </c>
      <c r="B203" s="40" t="s">
        <v>420</v>
      </c>
      <c r="C203" s="40" t="s">
        <v>421</v>
      </c>
      <c r="D203" s="40" t="s">
        <v>14</v>
      </c>
      <c r="E203" s="55">
        <v>2219</v>
      </c>
    </row>
    <row r="204" customFormat="1" ht="25" customHeight="1" spans="1:5">
      <c r="A204" s="39" t="s">
        <v>8</v>
      </c>
      <c r="B204" s="40" t="s">
        <v>422</v>
      </c>
      <c r="C204" s="40" t="s">
        <v>423</v>
      </c>
      <c r="D204" s="40" t="s">
        <v>14</v>
      </c>
      <c r="E204" s="55">
        <v>27</v>
      </c>
    </row>
    <row r="205" customFormat="1" ht="25" customHeight="1" spans="1:5">
      <c r="A205" s="39" t="s">
        <v>8</v>
      </c>
      <c r="B205" s="40" t="s">
        <v>424</v>
      </c>
      <c r="C205" s="40" t="s">
        <v>425</v>
      </c>
      <c r="D205" s="40" t="s">
        <v>14</v>
      </c>
      <c r="E205" s="55">
        <v>968</v>
      </c>
    </row>
    <row r="206" customFormat="1" ht="25" customHeight="1" spans="1:5">
      <c r="A206" s="39" t="s">
        <v>8</v>
      </c>
      <c r="B206" s="40" t="s">
        <v>426</v>
      </c>
      <c r="C206" s="40" t="s">
        <v>427</v>
      </c>
      <c r="D206" s="40" t="s">
        <v>14</v>
      </c>
      <c r="E206" s="55">
        <v>198.1</v>
      </c>
    </row>
    <row r="207" customFormat="1" ht="25" customHeight="1" spans="1:5">
      <c r="A207" s="39" t="s">
        <v>8</v>
      </c>
      <c r="B207" s="40" t="s">
        <v>428</v>
      </c>
      <c r="C207" s="40" t="s">
        <v>429</v>
      </c>
      <c r="D207" s="40" t="s">
        <v>204</v>
      </c>
      <c r="E207" s="55">
        <v>11.7</v>
      </c>
    </row>
    <row r="208" customFormat="1" ht="25" customHeight="1" spans="1:5">
      <c r="A208" s="39" t="s">
        <v>8</v>
      </c>
      <c r="B208" s="40" t="s">
        <v>428</v>
      </c>
      <c r="C208" s="40" t="s">
        <v>429</v>
      </c>
      <c r="D208" s="40" t="s">
        <v>228</v>
      </c>
      <c r="E208" s="55">
        <v>574</v>
      </c>
    </row>
    <row r="209" customFormat="1" ht="25" customHeight="1" spans="1:5">
      <c r="A209" s="39" t="s">
        <v>8</v>
      </c>
      <c r="B209" s="40" t="s">
        <v>428</v>
      </c>
      <c r="C209" s="40" t="s">
        <v>430</v>
      </c>
      <c r="D209" s="40" t="s">
        <v>201</v>
      </c>
      <c r="E209" s="55">
        <v>2.7</v>
      </c>
    </row>
    <row r="210" customFormat="1" ht="25" customHeight="1" spans="1:5">
      <c r="A210" s="39" t="s">
        <v>8</v>
      </c>
      <c r="B210" s="40" t="s">
        <v>233</v>
      </c>
      <c r="C210" s="40" t="s">
        <v>234</v>
      </c>
      <c r="D210" s="40" t="s">
        <v>40</v>
      </c>
      <c r="E210" s="55">
        <v>300</v>
      </c>
    </row>
    <row r="211" customFormat="1" ht="25" customHeight="1" spans="1:5">
      <c r="A211" s="39" t="s">
        <v>8</v>
      </c>
      <c r="B211" s="40" t="s">
        <v>428</v>
      </c>
      <c r="C211" s="40" t="s">
        <v>429</v>
      </c>
      <c r="D211" s="40" t="s">
        <v>47</v>
      </c>
      <c r="E211" s="55">
        <v>36.8</v>
      </c>
    </row>
    <row r="212" customFormat="1" ht="25" customHeight="1" spans="1:5">
      <c r="A212" s="39" t="s">
        <v>8</v>
      </c>
      <c r="B212" s="40" t="s">
        <v>431</v>
      </c>
      <c r="C212" s="40" t="s">
        <v>432</v>
      </c>
      <c r="D212" s="40" t="s">
        <v>50</v>
      </c>
      <c r="E212" s="55">
        <v>20</v>
      </c>
    </row>
    <row r="213" customFormat="1" ht="25" customHeight="1" spans="1:5">
      <c r="A213" s="39" t="s">
        <v>8</v>
      </c>
      <c r="B213" s="40" t="s">
        <v>433</v>
      </c>
      <c r="C213" s="40" t="s">
        <v>434</v>
      </c>
      <c r="D213" s="40" t="s">
        <v>228</v>
      </c>
      <c r="E213" s="55">
        <v>17</v>
      </c>
    </row>
    <row r="214" customFormat="1" ht="25" customHeight="1" spans="1:5">
      <c r="A214" s="39" t="s">
        <v>8</v>
      </c>
      <c r="B214" s="40" t="s">
        <v>435</v>
      </c>
      <c r="C214" s="40" t="s">
        <v>436</v>
      </c>
      <c r="D214" s="40" t="s">
        <v>50</v>
      </c>
      <c r="E214" s="55">
        <v>5</v>
      </c>
    </row>
    <row r="215" customFormat="1" ht="25" customHeight="1" spans="1:5">
      <c r="A215" s="39" t="s">
        <v>8</v>
      </c>
      <c r="B215" s="40" t="s">
        <v>435</v>
      </c>
      <c r="C215" s="40" t="s">
        <v>436</v>
      </c>
      <c r="D215" s="40" t="s">
        <v>50</v>
      </c>
      <c r="E215" s="55">
        <v>16</v>
      </c>
    </row>
    <row r="216" customFormat="1" ht="25" customHeight="1" spans="1:5">
      <c r="A216" s="39" t="s">
        <v>8</v>
      </c>
      <c r="B216" s="40" t="s">
        <v>437</v>
      </c>
      <c r="C216" s="40" t="s">
        <v>438</v>
      </c>
      <c r="D216" s="40" t="s">
        <v>439</v>
      </c>
      <c r="E216" s="55">
        <v>3.5</v>
      </c>
    </row>
    <row r="217" customFormat="1" ht="25" customHeight="1" spans="1:5">
      <c r="A217" s="39" t="s">
        <v>8</v>
      </c>
      <c r="B217" s="40" t="s">
        <v>435</v>
      </c>
      <c r="C217" s="40" t="s">
        <v>436</v>
      </c>
      <c r="D217" s="40" t="s">
        <v>50</v>
      </c>
      <c r="E217" s="55">
        <v>2.3</v>
      </c>
    </row>
    <row r="218" customFormat="1" ht="25" customHeight="1" spans="1:5">
      <c r="A218" s="39" t="s">
        <v>8</v>
      </c>
      <c r="B218" s="40" t="s">
        <v>440</v>
      </c>
      <c r="C218" s="40" t="s">
        <v>441</v>
      </c>
      <c r="D218" s="40" t="s">
        <v>94</v>
      </c>
      <c r="E218" s="55">
        <v>20</v>
      </c>
    </row>
    <row r="219" customFormat="1" ht="25" customHeight="1" spans="1:5">
      <c r="A219" s="39" t="s">
        <v>8</v>
      </c>
      <c r="B219" s="40" t="s">
        <v>442</v>
      </c>
      <c r="C219" s="40" t="s">
        <v>443</v>
      </c>
      <c r="D219" s="40" t="s">
        <v>135</v>
      </c>
      <c r="E219" s="55">
        <v>115</v>
      </c>
    </row>
    <row r="220" customFormat="1" ht="25" customHeight="1" spans="1:5">
      <c r="A220" s="39" t="s">
        <v>8</v>
      </c>
      <c r="B220" s="40" t="s">
        <v>444</v>
      </c>
      <c r="C220" s="40" t="s">
        <v>445</v>
      </c>
      <c r="D220" s="40" t="s">
        <v>40</v>
      </c>
      <c r="E220" s="55">
        <v>1002</v>
      </c>
    </row>
    <row r="221" customFormat="1" ht="25" customHeight="1" spans="1:5">
      <c r="A221" s="39" t="s">
        <v>8</v>
      </c>
      <c r="B221" s="40" t="s">
        <v>446</v>
      </c>
      <c r="C221" s="40" t="s">
        <v>447</v>
      </c>
      <c r="D221" s="40" t="s">
        <v>448</v>
      </c>
      <c r="E221" s="55">
        <v>29.1</v>
      </c>
    </row>
    <row r="222" customFormat="1" ht="25" customHeight="1" spans="1:5">
      <c r="A222" s="39" t="s">
        <v>8</v>
      </c>
      <c r="B222" s="40" t="s">
        <v>431</v>
      </c>
      <c r="C222" s="40" t="s">
        <v>432</v>
      </c>
      <c r="D222" s="40" t="s">
        <v>50</v>
      </c>
      <c r="E222" s="55">
        <v>3.53</v>
      </c>
    </row>
    <row r="223" customFormat="1" ht="25" customHeight="1" spans="1:5">
      <c r="A223" s="39" t="s">
        <v>8</v>
      </c>
      <c r="B223" s="40" t="s">
        <v>449</v>
      </c>
      <c r="C223" s="40" t="s">
        <v>432</v>
      </c>
      <c r="D223" s="40" t="s">
        <v>50</v>
      </c>
      <c r="E223" s="55">
        <v>20</v>
      </c>
    </row>
    <row r="224" customFormat="1" ht="25" customHeight="1" spans="1:5">
      <c r="A224" s="39" t="s">
        <v>8</v>
      </c>
      <c r="B224" s="40" t="s">
        <v>450</v>
      </c>
      <c r="C224" s="40" t="s">
        <v>451</v>
      </c>
      <c r="D224" s="40" t="s">
        <v>228</v>
      </c>
      <c r="E224" s="55">
        <v>13</v>
      </c>
    </row>
    <row r="225" customFormat="1" ht="25" customHeight="1" spans="1:5">
      <c r="A225" s="39" t="s">
        <v>8</v>
      </c>
      <c r="B225" s="40" t="s">
        <v>431</v>
      </c>
      <c r="C225" s="40" t="s">
        <v>432</v>
      </c>
      <c r="D225" s="40" t="s">
        <v>50</v>
      </c>
      <c r="E225" s="55">
        <v>31.2</v>
      </c>
    </row>
    <row r="226" customFormat="1" ht="25" customHeight="1" spans="1:5">
      <c r="A226" s="39" t="s">
        <v>8</v>
      </c>
      <c r="B226" s="40" t="s">
        <v>431</v>
      </c>
      <c r="C226" s="40" t="s">
        <v>432</v>
      </c>
      <c r="D226" s="40" t="s">
        <v>50</v>
      </c>
      <c r="E226" s="55">
        <v>32.5</v>
      </c>
    </row>
    <row r="227" customFormat="1" ht="25" customHeight="1" spans="1:5">
      <c r="A227" s="39" t="s">
        <v>8</v>
      </c>
      <c r="B227" s="40" t="s">
        <v>452</v>
      </c>
      <c r="C227" s="40" t="s">
        <v>453</v>
      </c>
      <c r="D227" s="40" t="s">
        <v>454</v>
      </c>
      <c r="E227" s="55">
        <v>24</v>
      </c>
    </row>
    <row r="228" customFormat="1" ht="25" customHeight="1" spans="1:5">
      <c r="A228" s="39" t="s">
        <v>8</v>
      </c>
      <c r="B228" s="40" t="s">
        <v>455</v>
      </c>
      <c r="C228" s="40" t="s">
        <v>456</v>
      </c>
      <c r="D228" s="40" t="s">
        <v>31</v>
      </c>
      <c r="E228" s="55">
        <v>84.26</v>
      </c>
    </row>
    <row r="229" customFormat="1" ht="25" customHeight="1" spans="1:5">
      <c r="A229" s="39" t="s">
        <v>8</v>
      </c>
      <c r="B229" s="40" t="s">
        <v>229</v>
      </c>
      <c r="C229" s="40" t="s">
        <v>230</v>
      </c>
      <c r="D229" s="40" t="s">
        <v>204</v>
      </c>
      <c r="E229" s="55">
        <v>34.68</v>
      </c>
    </row>
    <row r="230" customFormat="1" ht="25" customHeight="1" spans="1:5">
      <c r="A230" s="39" t="s">
        <v>8</v>
      </c>
      <c r="B230" s="40" t="s">
        <v>455</v>
      </c>
      <c r="C230" s="40" t="s">
        <v>456</v>
      </c>
      <c r="D230" s="40" t="s">
        <v>201</v>
      </c>
      <c r="E230" s="55">
        <v>3.6</v>
      </c>
    </row>
    <row r="231" customFormat="1" ht="25" customHeight="1" spans="1:5">
      <c r="A231" s="39" t="s">
        <v>8</v>
      </c>
      <c r="B231" s="40" t="s">
        <v>229</v>
      </c>
      <c r="C231" s="40" t="s">
        <v>230</v>
      </c>
      <c r="D231" s="40" t="s">
        <v>205</v>
      </c>
      <c r="E231" s="55">
        <v>84</v>
      </c>
    </row>
    <row r="232" customFormat="1" ht="25" customHeight="1" spans="1:5">
      <c r="A232" s="39" t="s">
        <v>8</v>
      </c>
      <c r="B232" s="40" t="s">
        <v>455</v>
      </c>
      <c r="C232" s="40" t="s">
        <v>456</v>
      </c>
      <c r="D232" s="40" t="s">
        <v>204</v>
      </c>
      <c r="E232" s="55">
        <v>17</v>
      </c>
    </row>
    <row r="233" customFormat="1" ht="25" customHeight="1" spans="1:5">
      <c r="A233" s="39" t="s">
        <v>8</v>
      </c>
      <c r="B233" s="40" t="s">
        <v>229</v>
      </c>
      <c r="C233" s="40" t="s">
        <v>230</v>
      </c>
      <c r="D233" s="40" t="s">
        <v>205</v>
      </c>
      <c r="E233" s="55">
        <v>117.31</v>
      </c>
    </row>
    <row r="234" customFormat="1" ht="25" customHeight="1" spans="1:5">
      <c r="A234" s="39" t="s">
        <v>8</v>
      </c>
      <c r="B234" s="40" t="s">
        <v>455</v>
      </c>
      <c r="C234" s="40" t="s">
        <v>456</v>
      </c>
      <c r="D234" s="40" t="s">
        <v>41</v>
      </c>
      <c r="E234" s="55">
        <v>87.94</v>
      </c>
    </row>
    <row r="235" customFormat="1" ht="25" customHeight="1" spans="1:5">
      <c r="A235" s="39" t="s">
        <v>8</v>
      </c>
      <c r="B235" s="40" t="s">
        <v>229</v>
      </c>
      <c r="C235" s="40" t="s">
        <v>230</v>
      </c>
      <c r="D235" s="40" t="s">
        <v>201</v>
      </c>
      <c r="E235" s="55">
        <v>11.35</v>
      </c>
    </row>
    <row r="236" customFormat="1" ht="25" customHeight="1" spans="1:5">
      <c r="A236" s="39" t="s">
        <v>8</v>
      </c>
      <c r="B236" s="40" t="s">
        <v>455</v>
      </c>
      <c r="C236" s="40" t="s">
        <v>456</v>
      </c>
      <c r="D236" s="40" t="s">
        <v>201</v>
      </c>
      <c r="E236" s="55">
        <v>2.88</v>
      </c>
    </row>
    <row r="237" customFormat="1" ht="25" customHeight="1" spans="1:5">
      <c r="A237" s="39" t="s">
        <v>8</v>
      </c>
      <c r="B237" s="40" t="s">
        <v>455</v>
      </c>
      <c r="C237" s="40" t="s">
        <v>456</v>
      </c>
      <c r="D237" s="40" t="s">
        <v>41</v>
      </c>
      <c r="E237" s="55">
        <v>30</v>
      </c>
    </row>
    <row r="238" customFormat="1" ht="25" customHeight="1" spans="1:5">
      <c r="A238" s="39" t="s">
        <v>8</v>
      </c>
      <c r="B238" s="40" t="s">
        <v>455</v>
      </c>
      <c r="C238" s="40" t="s">
        <v>456</v>
      </c>
      <c r="D238" s="40" t="s">
        <v>40</v>
      </c>
      <c r="E238" s="55">
        <v>3</v>
      </c>
    </row>
    <row r="239" customFormat="1" ht="25" customHeight="1" spans="1:5">
      <c r="A239" s="39" t="s">
        <v>8</v>
      </c>
      <c r="B239" s="40" t="s">
        <v>229</v>
      </c>
      <c r="C239" s="40" t="s">
        <v>230</v>
      </c>
      <c r="D239" s="40" t="s">
        <v>204</v>
      </c>
      <c r="E239" s="55">
        <v>65</v>
      </c>
    </row>
    <row r="240" customFormat="1" ht="25" customHeight="1" spans="1:5">
      <c r="A240" s="39" t="s">
        <v>8</v>
      </c>
      <c r="B240" s="40" t="s">
        <v>455</v>
      </c>
      <c r="C240" s="40" t="s">
        <v>456</v>
      </c>
      <c r="D240" s="40" t="s">
        <v>205</v>
      </c>
      <c r="E240" s="55">
        <v>21</v>
      </c>
    </row>
    <row r="241" customFormat="1" ht="25" customHeight="1" spans="1:5">
      <c r="A241" s="39" t="s">
        <v>8</v>
      </c>
      <c r="B241" s="40" t="s">
        <v>457</v>
      </c>
      <c r="C241" s="40" t="s">
        <v>458</v>
      </c>
      <c r="D241" s="40" t="s">
        <v>439</v>
      </c>
      <c r="E241" s="55">
        <v>30.5</v>
      </c>
    </row>
    <row r="242" customFormat="1" ht="25" customHeight="1" spans="1:5">
      <c r="A242" s="39" t="s">
        <v>8</v>
      </c>
      <c r="B242" s="40" t="s">
        <v>459</v>
      </c>
      <c r="C242" s="40" t="s">
        <v>460</v>
      </c>
      <c r="D242" s="40" t="s">
        <v>461</v>
      </c>
      <c r="E242" s="55">
        <v>30</v>
      </c>
    </row>
    <row r="243" customFormat="1" ht="25" customHeight="1" spans="1:5">
      <c r="A243" s="39" t="s">
        <v>8</v>
      </c>
      <c r="B243" s="40" t="s">
        <v>455</v>
      </c>
      <c r="C243" s="40" t="s">
        <v>456</v>
      </c>
      <c r="D243" s="40" t="s">
        <v>205</v>
      </c>
      <c r="E243" s="55">
        <v>31.2</v>
      </c>
    </row>
    <row r="244" customFormat="1" ht="25" customHeight="1" spans="1:5">
      <c r="A244" s="39" t="s">
        <v>8</v>
      </c>
      <c r="B244" s="40" t="s">
        <v>229</v>
      </c>
      <c r="C244" s="40" t="s">
        <v>230</v>
      </c>
      <c r="D244" s="40" t="s">
        <v>201</v>
      </c>
      <c r="E244" s="55">
        <v>11.91</v>
      </c>
    </row>
    <row r="245" customFormat="1" ht="25" customHeight="1" spans="1:5">
      <c r="A245" s="39" t="s">
        <v>8</v>
      </c>
      <c r="B245" s="40" t="s">
        <v>455</v>
      </c>
      <c r="C245" s="40" t="s">
        <v>456</v>
      </c>
      <c r="D245" s="40" t="s">
        <v>204</v>
      </c>
      <c r="E245" s="55">
        <v>8.16</v>
      </c>
    </row>
    <row r="246" customFormat="1" ht="25" customHeight="1" spans="1:5">
      <c r="A246" s="39" t="s">
        <v>8</v>
      </c>
      <c r="B246" s="40" t="s">
        <v>462</v>
      </c>
      <c r="C246" s="40" t="s">
        <v>463</v>
      </c>
      <c r="D246" s="40" t="s">
        <v>448</v>
      </c>
      <c r="E246" s="55">
        <v>8</v>
      </c>
    </row>
    <row r="247" customFormat="1" ht="25" customHeight="1" spans="1:5">
      <c r="A247" s="39" t="s">
        <v>8</v>
      </c>
      <c r="B247" s="40" t="s">
        <v>455</v>
      </c>
      <c r="C247" s="40" t="s">
        <v>456</v>
      </c>
      <c r="D247" s="40" t="s">
        <v>31</v>
      </c>
      <c r="E247" s="55">
        <v>55</v>
      </c>
    </row>
    <row r="248" customFormat="1" ht="25" customHeight="1" spans="1:5">
      <c r="A248" s="39" t="s">
        <v>8</v>
      </c>
      <c r="B248" s="40" t="s">
        <v>464</v>
      </c>
      <c r="C248" s="40" t="s">
        <v>465</v>
      </c>
      <c r="D248" s="40" t="s">
        <v>214</v>
      </c>
      <c r="E248" s="55">
        <v>308.98</v>
      </c>
    </row>
    <row r="249" ht="25" customHeight="1" spans="1:5">
      <c r="A249" s="39" t="s">
        <v>8</v>
      </c>
      <c r="B249" s="40" t="s">
        <v>466</v>
      </c>
      <c r="C249" s="40" t="s">
        <v>467</v>
      </c>
      <c r="D249" s="40" t="s">
        <v>214</v>
      </c>
      <c r="E249" s="55">
        <v>230</v>
      </c>
    </row>
    <row r="250" ht="25" customHeight="1" spans="1:5">
      <c r="A250" s="39" t="s">
        <v>8</v>
      </c>
      <c r="B250" s="40" t="s">
        <v>468</v>
      </c>
      <c r="C250" s="40" t="s">
        <v>469</v>
      </c>
      <c r="D250" s="40" t="s">
        <v>132</v>
      </c>
      <c r="E250" s="55">
        <v>191.07</v>
      </c>
    </row>
    <row r="251" ht="25" customHeight="1" spans="1:5">
      <c r="A251" s="39" t="s">
        <v>8</v>
      </c>
      <c r="B251" s="40" t="s">
        <v>470</v>
      </c>
      <c r="C251" s="40" t="s">
        <v>471</v>
      </c>
      <c r="D251" s="40" t="s">
        <v>472</v>
      </c>
      <c r="E251" s="55">
        <v>40</v>
      </c>
    </row>
    <row r="252" ht="25" customHeight="1" spans="1:5">
      <c r="A252" s="39" t="s">
        <v>8</v>
      </c>
      <c r="B252" s="40" t="s">
        <v>473</v>
      </c>
      <c r="C252" s="40" t="s">
        <v>474</v>
      </c>
      <c r="D252" s="40" t="s">
        <v>475</v>
      </c>
      <c r="E252" s="55">
        <v>524.18</v>
      </c>
    </row>
    <row r="253" ht="25" customHeight="1" spans="1:5">
      <c r="A253" s="39" t="s">
        <v>8</v>
      </c>
      <c r="B253" s="40" t="s">
        <v>233</v>
      </c>
      <c r="C253" s="40" t="s">
        <v>234</v>
      </c>
      <c r="D253" s="40" t="s">
        <v>31</v>
      </c>
      <c r="E253" s="55">
        <v>330.2</v>
      </c>
    </row>
    <row r="254" ht="25" customHeight="1" spans="1:5">
      <c r="A254" s="39" t="s">
        <v>8</v>
      </c>
      <c r="B254" s="40" t="s">
        <v>433</v>
      </c>
      <c r="C254" s="40" t="s">
        <v>434</v>
      </c>
      <c r="D254" s="40" t="s">
        <v>204</v>
      </c>
      <c r="E254" s="55">
        <v>25.92</v>
      </c>
    </row>
    <row r="255" ht="25" customHeight="1" spans="1:5">
      <c r="A255" s="39" t="s">
        <v>8</v>
      </c>
      <c r="B255" s="40" t="s">
        <v>433</v>
      </c>
      <c r="C255" s="40" t="s">
        <v>434</v>
      </c>
      <c r="D255" s="40" t="s">
        <v>228</v>
      </c>
      <c r="E255" s="55">
        <v>43.4</v>
      </c>
    </row>
    <row r="256" ht="25" customHeight="1" spans="1:5">
      <c r="A256" s="39" t="s">
        <v>8</v>
      </c>
      <c r="B256" s="40" t="s">
        <v>476</v>
      </c>
      <c r="C256" s="40" t="s">
        <v>477</v>
      </c>
      <c r="D256" s="40" t="s">
        <v>135</v>
      </c>
      <c r="E256" s="55">
        <v>80</v>
      </c>
    </row>
    <row r="257" ht="25" customHeight="1" spans="1:5">
      <c r="A257" s="39" t="s">
        <v>8</v>
      </c>
      <c r="B257" s="40" t="s">
        <v>478</v>
      </c>
      <c r="C257" s="40" t="s">
        <v>479</v>
      </c>
      <c r="D257" s="40" t="s">
        <v>47</v>
      </c>
      <c r="E257" s="55">
        <v>62</v>
      </c>
    </row>
    <row r="258" ht="25" customHeight="1" spans="1:5">
      <c r="A258" s="39" t="s">
        <v>8</v>
      </c>
      <c r="B258" s="40" t="s">
        <v>428</v>
      </c>
      <c r="C258" s="40" t="s">
        <v>429</v>
      </c>
      <c r="D258" s="40" t="s">
        <v>47</v>
      </c>
      <c r="E258" s="55">
        <v>245.7</v>
      </c>
    </row>
    <row r="259" ht="25" customHeight="1" spans="1:5">
      <c r="A259" s="39" t="s">
        <v>8</v>
      </c>
      <c r="B259" s="40" t="s">
        <v>433</v>
      </c>
      <c r="C259" s="40" t="s">
        <v>434</v>
      </c>
      <c r="D259" s="40" t="s">
        <v>228</v>
      </c>
      <c r="E259" s="55">
        <v>92</v>
      </c>
    </row>
    <row r="260" ht="25" customHeight="1" spans="1:5">
      <c r="A260" s="39" t="s">
        <v>8</v>
      </c>
      <c r="B260" s="40" t="s">
        <v>233</v>
      </c>
      <c r="C260" s="40" t="s">
        <v>234</v>
      </c>
      <c r="D260" s="40" t="s">
        <v>40</v>
      </c>
      <c r="E260" s="55">
        <v>544.26</v>
      </c>
    </row>
    <row r="261" ht="25" customHeight="1" spans="1:5">
      <c r="A261" s="39" t="s">
        <v>8</v>
      </c>
      <c r="B261" s="40" t="s">
        <v>433</v>
      </c>
      <c r="C261" s="40" t="s">
        <v>434</v>
      </c>
      <c r="D261" s="40" t="s">
        <v>201</v>
      </c>
      <c r="E261" s="55">
        <v>9</v>
      </c>
    </row>
    <row r="262" ht="25" customHeight="1" spans="1:5">
      <c r="A262" s="39" t="s">
        <v>8</v>
      </c>
      <c r="B262" s="40" t="s">
        <v>233</v>
      </c>
      <c r="C262" s="40" t="s">
        <v>234</v>
      </c>
      <c r="D262" s="40" t="s">
        <v>41</v>
      </c>
      <c r="E262" s="55">
        <v>129.55</v>
      </c>
    </row>
    <row r="263" ht="25" customHeight="1" spans="1:5">
      <c r="A263" s="39" t="s">
        <v>8</v>
      </c>
      <c r="B263" s="40" t="s">
        <v>233</v>
      </c>
      <c r="C263" s="40" t="s">
        <v>234</v>
      </c>
      <c r="D263" s="40" t="s">
        <v>41</v>
      </c>
      <c r="E263" s="55">
        <v>179.09</v>
      </c>
    </row>
    <row r="264" ht="25" customHeight="1" spans="1:5">
      <c r="A264" s="39" t="s">
        <v>8</v>
      </c>
      <c r="B264" s="40" t="s">
        <v>433</v>
      </c>
      <c r="C264" s="40" t="s">
        <v>434</v>
      </c>
      <c r="D264" s="40" t="s">
        <v>228</v>
      </c>
      <c r="E264" s="55">
        <v>71</v>
      </c>
    </row>
    <row r="265" ht="25" customHeight="1" spans="1:5">
      <c r="A265" s="39" t="s">
        <v>8</v>
      </c>
      <c r="B265" s="40" t="s">
        <v>233</v>
      </c>
      <c r="C265" s="40" t="s">
        <v>234</v>
      </c>
      <c r="D265" s="40" t="s">
        <v>31</v>
      </c>
      <c r="E265" s="55">
        <v>120.85</v>
      </c>
    </row>
    <row r="266" ht="25" customHeight="1" spans="1:5">
      <c r="A266" s="39" t="s">
        <v>8</v>
      </c>
      <c r="B266" s="40" t="s">
        <v>433</v>
      </c>
      <c r="C266" s="40" t="s">
        <v>434</v>
      </c>
      <c r="D266" s="40" t="s">
        <v>47</v>
      </c>
      <c r="E266" s="55">
        <v>2.48</v>
      </c>
    </row>
    <row r="267" ht="25" customHeight="1" spans="1:5">
      <c r="A267" s="39" t="s">
        <v>8</v>
      </c>
      <c r="B267" s="40" t="s">
        <v>233</v>
      </c>
      <c r="C267" s="40" t="s">
        <v>234</v>
      </c>
      <c r="D267" s="40" t="s">
        <v>40</v>
      </c>
      <c r="E267" s="55">
        <v>20.57</v>
      </c>
    </row>
    <row r="268" ht="25" customHeight="1" spans="1:5">
      <c r="A268" s="39" t="s">
        <v>8</v>
      </c>
      <c r="B268" s="40" t="s">
        <v>433</v>
      </c>
      <c r="C268" s="40" t="s">
        <v>434</v>
      </c>
      <c r="D268" s="40" t="s">
        <v>201</v>
      </c>
      <c r="E268" s="55">
        <v>5.4</v>
      </c>
    </row>
    <row r="269" ht="25" customHeight="1" spans="1:5">
      <c r="A269" s="39" t="s">
        <v>8</v>
      </c>
      <c r="B269" s="40" t="s">
        <v>480</v>
      </c>
      <c r="C269" s="40" t="s">
        <v>481</v>
      </c>
      <c r="D269" s="40" t="s">
        <v>208</v>
      </c>
      <c r="E269" s="55">
        <v>69.5</v>
      </c>
    </row>
    <row r="270" ht="25" customHeight="1" spans="1:5">
      <c r="A270" s="39" t="s">
        <v>8</v>
      </c>
      <c r="B270" s="40" t="s">
        <v>482</v>
      </c>
      <c r="C270" s="40" t="s">
        <v>483</v>
      </c>
      <c r="D270" s="40" t="s">
        <v>14</v>
      </c>
      <c r="E270" s="55">
        <v>29.6508</v>
      </c>
    </row>
    <row r="271" ht="25" customHeight="1" spans="1:5">
      <c r="A271" s="39" t="s">
        <v>8</v>
      </c>
      <c r="B271" s="40" t="s">
        <v>484</v>
      </c>
      <c r="C271" s="40" t="s">
        <v>485</v>
      </c>
      <c r="D271" s="40" t="s">
        <v>243</v>
      </c>
      <c r="E271" s="55">
        <v>131</v>
      </c>
    </row>
    <row r="272" ht="25" customHeight="1" spans="1:5">
      <c r="A272" s="39" t="s">
        <v>8</v>
      </c>
      <c r="B272" s="40" t="s">
        <v>486</v>
      </c>
      <c r="C272" s="40" t="s">
        <v>487</v>
      </c>
      <c r="D272" s="40" t="s">
        <v>488</v>
      </c>
      <c r="E272" s="55">
        <v>5.32</v>
      </c>
    </row>
    <row r="273" ht="25" customHeight="1" spans="1:5">
      <c r="A273" s="39" t="s">
        <v>8</v>
      </c>
      <c r="B273" s="40" t="s">
        <v>484</v>
      </c>
      <c r="C273" s="40" t="s">
        <v>489</v>
      </c>
      <c r="D273" s="40" t="s">
        <v>66</v>
      </c>
      <c r="E273" s="55">
        <v>430.43</v>
      </c>
    </row>
    <row r="274" ht="25" customHeight="1" spans="1:5">
      <c r="A274" s="39" t="s">
        <v>8</v>
      </c>
      <c r="B274" s="40" t="s">
        <v>490</v>
      </c>
      <c r="C274" s="40" t="s">
        <v>491</v>
      </c>
      <c r="D274" s="40" t="s">
        <v>488</v>
      </c>
      <c r="E274" s="55">
        <v>194.91</v>
      </c>
    </row>
    <row r="275" ht="25" customHeight="1" spans="1:5">
      <c r="A275" s="39" t="s">
        <v>8</v>
      </c>
      <c r="B275" s="40" t="s">
        <v>492</v>
      </c>
      <c r="C275" s="40" t="s">
        <v>493</v>
      </c>
      <c r="D275" s="40" t="s">
        <v>179</v>
      </c>
      <c r="E275" s="55">
        <v>21003</v>
      </c>
    </row>
    <row r="276" ht="25" customHeight="1" spans="1:5">
      <c r="A276" s="39" t="s">
        <v>8</v>
      </c>
      <c r="B276" s="40" t="s">
        <v>494</v>
      </c>
      <c r="C276" s="40" t="s">
        <v>495</v>
      </c>
      <c r="D276" s="40" t="s">
        <v>496</v>
      </c>
      <c r="E276" s="55">
        <v>15</v>
      </c>
    </row>
    <row r="277" ht="25" customHeight="1" spans="1:5">
      <c r="A277" s="39" t="s">
        <v>8</v>
      </c>
      <c r="B277" s="40" t="s">
        <v>497</v>
      </c>
      <c r="C277" s="40" t="s">
        <v>498</v>
      </c>
      <c r="D277" s="40" t="s">
        <v>179</v>
      </c>
      <c r="E277" s="55">
        <v>85</v>
      </c>
    </row>
    <row r="278" ht="25" customHeight="1" spans="1:5">
      <c r="A278" s="39" t="s">
        <v>8</v>
      </c>
      <c r="B278" s="40" t="s">
        <v>499</v>
      </c>
      <c r="C278" s="40" t="s">
        <v>500</v>
      </c>
      <c r="D278" s="40" t="s">
        <v>55</v>
      </c>
      <c r="E278" s="55">
        <v>4.8</v>
      </c>
    </row>
    <row r="279" ht="25" customHeight="1" spans="1:5">
      <c r="A279" s="39" t="s">
        <v>8</v>
      </c>
      <c r="B279" s="40" t="s">
        <v>501</v>
      </c>
      <c r="C279" s="40" t="s">
        <v>502</v>
      </c>
      <c r="D279" s="40" t="s">
        <v>503</v>
      </c>
      <c r="E279" s="55">
        <v>12</v>
      </c>
    </row>
    <row r="280" ht="25" customHeight="1" spans="1:5">
      <c r="A280" s="39" t="s">
        <v>8</v>
      </c>
      <c r="B280" s="40" t="s">
        <v>504</v>
      </c>
      <c r="C280" s="40" t="s">
        <v>505</v>
      </c>
      <c r="D280" s="40" t="s">
        <v>506</v>
      </c>
      <c r="E280" s="55">
        <v>32</v>
      </c>
    </row>
    <row r="281" ht="25" customHeight="1" spans="1:5">
      <c r="A281" s="39" t="s">
        <v>8</v>
      </c>
      <c r="B281" s="40" t="s">
        <v>507</v>
      </c>
      <c r="C281" s="40" t="s">
        <v>508</v>
      </c>
      <c r="D281" s="40" t="s">
        <v>247</v>
      </c>
      <c r="E281" s="55">
        <v>899.16</v>
      </c>
    </row>
    <row r="282" ht="25" customHeight="1" spans="1:5">
      <c r="A282" s="39" t="s">
        <v>8</v>
      </c>
      <c r="B282" s="40" t="s">
        <v>509</v>
      </c>
      <c r="C282" s="40" t="s">
        <v>510</v>
      </c>
      <c r="D282" s="40" t="s">
        <v>511</v>
      </c>
      <c r="E282" s="55">
        <v>0.3</v>
      </c>
    </row>
    <row r="283" ht="25" customHeight="1" spans="1:5">
      <c r="A283" s="39" t="s">
        <v>8</v>
      </c>
      <c r="B283" s="40" t="s">
        <v>512</v>
      </c>
      <c r="C283" s="40" t="s">
        <v>513</v>
      </c>
      <c r="D283" s="40" t="s">
        <v>514</v>
      </c>
      <c r="E283" s="55">
        <v>5</v>
      </c>
    </row>
    <row r="284" ht="25" customHeight="1" spans="1:5">
      <c r="A284" s="39" t="s">
        <v>8</v>
      </c>
      <c r="B284" s="40" t="s">
        <v>515</v>
      </c>
      <c r="C284" s="40" t="s">
        <v>516</v>
      </c>
      <c r="D284" s="40" t="s">
        <v>315</v>
      </c>
      <c r="E284" s="55">
        <v>52</v>
      </c>
    </row>
    <row r="285" ht="25" customHeight="1" spans="1:5">
      <c r="A285" s="39" t="s">
        <v>8</v>
      </c>
      <c r="B285" s="40" t="s">
        <v>517</v>
      </c>
      <c r="C285" s="40" t="s">
        <v>518</v>
      </c>
      <c r="D285" s="40" t="s">
        <v>129</v>
      </c>
      <c r="E285" s="55">
        <v>25</v>
      </c>
    </row>
    <row r="286" ht="25" customHeight="1" spans="1:5">
      <c r="A286" s="39" t="s">
        <v>8</v>
      </c>
      <c r="B286" s="40" t="s">
        <v>519</v>
      </c>
      <c r="C286" s="40" t="s">
        <v>520</v>
      </c>
      <c r="D286" s="40" t="s">
        <v>521</v>
      </c>
      <c r="E286" s="55">
        <v>177.584959</v>
      </c>
    </row>
    <row r="287" ht="25" customHeight="1" spans="1:5">
      <c r="A287" s="39" t="s">
        <v>8</v>
      </c>
      <c r="B287" s="40" t="s">
        <v>522</v>
      </c>
      <c r="C287" s="40" t="s">
        <v>523</v>
      </c>
      <c r="D287" s="40" t="s">
        <v>524</v>
      </c>
      <c r="E287" s="55">
        <v>101.09</v>
      </c>
    </row>
    <row r="288" ht="25" customHeight="1" spans="1:5">
      <c r="A288" s="39" t="s">
        <v>8</v>
      </c>
      <c r="B288" s="40" t="s">
        <v>525</v>
      </c>
      <c r="C288" s="40" t="s">
        <v>526</v>
      </c>
      <c r="D288" s="40" t="s">
        <v>527</v>
      </c>
      <c r="E288" s="55">
        <v>2.79</v>
      </c>
    </row>
    <row r="289" ht="25" customHeight="1" spans="1:5">
      <c r="A289" s="39" t="s">
        <v>8</v>
      </c>
      <c r="B289" s="40" t="s">
        <v>528</v>
      </c>
      <c r="C289" s="40" t="s">
        <v>529</v>
      </c>
      <c r="D289" s="40" t="s">
        <v>173</v>
      </c>
      <c r="E289" s="55">
        <v>6.7</v>
      </c>
    </row>
    <row r="290" ht="25" customHeight="1" spans="1:5">
      <c r="A290" s="39" t="s">
        <v>8</v>
      </c>
      <c r="B290" s="40" t="s">
        <v>530</v>
      </c>
      <c r="C290" s="40" t="s">
        <v>531</v>
      </c>
      <c r="D290" s="40" t="s">
        <v>532</v>
      </c>
      <c r="E290" s="55">
        <v>3.05</v>
      </c>
    </row>
    <row r="291" ht="25" customHeight="1" spans="1:5">
      <c r="A291" s="39" t="s">
        <v>8</v>
      </c>
      <c r="B291" s="40" t="s">
        <v>533</v>
      </c>
      <c r="C291" s="40" t="s">
        <v>534</v>
      </c>
      <c r="D291" s="40" t="s">
        <v>535</v>
      </c>
      <c r="E291" s="55">
        <v>131.208</v>
      </c>
    </row>
    <row r="292" ht="25" customHeight="1" spans="1:5">
      <c r="A292" s="39" t="s">
        <v>8</v>
      </c>
      <c r="B292" s="40" t="s">
        <v>536</v>
      </c>
      <c r="C292" s="40" t="s">
        <v>537</v>
      </c>
      <c r="D292" s="40" t="s">
        <v>538</v>
      </c>
      <c r="E292" s="55">
        <v>5</v>
      </c>
    </row>
    <row r="293" ht="25" customHeight="1" spans="1:5">
      <c r="A293" s="39" t="s">
        <v>8</v>
      </c>
      <c r="B293" s="40" t="s">
        <v>539</v>
      </c>
      <c r="C293" s="40" t="s">
        <v>540</v>
      </c>
      <c r="D293" s="40" t="s">
        <v>72</v>
      </c>
      <c r="E293" s="55">
        <v>32.67</v>
      </c>
    </row>
    <row r="294" ht="25" customHeight="1" spans="1:5">
      <c r="A294" s="39" t="s">
        <v>8</v>
      </c>
      <c r="B294" s="40" t="s">
        <v>541</v>
      </c>
      <c r="C294" s="40" t="s">
        <v>542</v>
      </c>
      <c r="D294" s="40" t="s">
        <v>543</v>
      </c>
      <c r="E294" s="55">
        <v>39</v>
      </c>
    </row>
    <row r="295" ht="25" customHeight="1" spans="1:5">
      <c r="A295" s="39" t="s">
        <v>8</v>
      </c>
      <c r="B295" s="40" t="s">
        <v>544</v>
      </c>
      <c r="C295" s="40" t="s">
        <v>545</v>
      </c>
      <c r="D295" s="40" t="s">
        <v>75</v>
      </c>
      <c r="E295" s="55">
        <v>638.8</v>
      </c>
    </row>
    <row r="296" ht="25" customHeight="1" spans="1:5">
      <c r="A296" s="39" t="s">
        <v>8</v>
      </c>
      <c r="B296" s="40" t="s">
        <v>546</v>
      </c>
      <c r="C296" s="40" t="s">
        <v>547</v>
      </c>
      <c r="D296" s="40" t="s">
        <v>193</v>
      </c>
      <c r="E296" s="55">
        <v>60</v>
      </c>
    </row>
    <row r="297" ht="25" customHeight="1" spans="1:5">
      <c r="A297" s="39" t="s">
        <v>8</v>
      </c>
      <c r="B297" s="40" t="s">
        <v>548</v>
      </c>
      <c r="C297" s="40" t="s">
        <v>549</v>
      </c>
      <c r="D297" s="40" t="s">
        <v>550</v>
      </c>
      <c r="E297" s="55">
        <v>818</v>
      </c>
    </row>
    <row r="298" ht="25" customHeight="1" spans="1:5">
      <c r="A298" s="39" t="s">
        <v>8</v>
      </c>
      <c r="B298" s="40" t="s">
        <v>551</v>
      </c>
      <c r="C298" s="40" t="s">
        <v>552</v>
      </c>
      <c r="D298" s="40" t="s">
        <v>553</v>
      </c>
      <c r="E298" s="55">
        <v>55</v>
      </c>
    </row>
    <row r="299" ht="25" customHeight="1" spans="1:5">
      <c r="A299" s="39" t="s">
        <v>8</v>
      </c>
      <c r="B299" s="40" t="s">
        <v>554</v>
      </c>
      <c r="C299" s="40" t="s">
        <v>555</v>
      </c>
      <c r="D299" s="40" t="s">
        <v>61</v>
      </c>
      <c r="E299" s="55">
        <v>208.19</v>
      </c>
    </row>
    <row r="300" ht="25" customHeight="1" spans="1:5">
      <c r="A300" s="39" t="s">
        <v>8</v>
      </c>
      <c r="B300" s="40" t="s">
        <v>556</v>
      </c>
      <c r="C300" s="40" t="s">
        <v>557</v>
      </c>
      <c r="D300" s="40" t="s">
        <v>72</v>
      </c>
      <c r="E300" s="55">
        <v>782</v>
      </c>
    </row>
    <row r="301" ht="25" customHeight="1" spans="1:5">
      <c r="A301" s="39" t="s">
        <v>8</v>
      </c>
      <c r="B301" s="40" t="s">
        <v>558</v>
      </c>
      <c r="C301" s="40" t="s">
        <v>559</v>
      </c>
      <c r="D301" s="40" t="s">
        <v>75</v>
      </c>
      <c r="E301" s="55">
        <v>4.63</v>
      </c>
    </row>
    <row r="302" ht="25" customHeight="1" spans="1:5">
      <c r="A302" s="39" t="s">
        <v>8</v>
      </c>
      <c r="B302" s="40" t="s">
        <v>560</v>
      </c>
      <c r="C302" s="40" t="s">
        <v>561</v>
      </c>
      <c r="D302" s="40" t="s">
        <v>75</v>
      </c>
      <c r="E302" s="55">
        <v>19.35</v>
      </c>
    </row>
    <row r="303" ht="25" customHeight="1" spans="1:5">
      <c r="A303" s="39" t="s">
        <v>8</v>
      </c>
      <c r="B303" s="40" t="s">
        <v>562</v>
      </c>
      <c r="C303" s="40" t="s">
        <v>563</v>
      </c>
      <c r="D303" s="40" t="s">
        <v>122</v>
      </c>
      <c r="E303" s="55">
        <v>71</v>
      </c>
    </row>
    <row r="304" ht="25" customHeight="1" spans="1:5">
      <c r="A304" s="39" t="s">
        <v>8</v>
      </c>
      <c r="B304" s="40" t="s">
        <v>564</v>
      </c>
      <c r="C304" s="40" t="s">
        <v>565</v>
      </c>
      <c r="D304" s="40" t="s">
        <v>61</v>
      </c>
      <c r="E304" s="55">
        <v>15.57</v>
      </c>
    </row>
    <row r="305" ht="25" customHeight="1" spans="1:5">
      <c r="A305" s="39" t="s">
        <v>8</v>
      </c>
      <c r="B305" s="40" t="s">
        <v>566</v>
      </c>
      <c r="C305" s="40" t="s">
        <v>567</v>
      </c>
      <c r="D305" s="40" t="s">
        <v>58</v>
      </c>
      <c r="E305" s="55">
        <v>20.66</v>
      </c>
    </row>
    <row r="306" ht="25" customHeight="1" spans="1:5">
      <c r="A306" s="39" t="s">
        <v>8</v>
      </c>
      <c r="B306" s="40" t="s">
        <v>568</v>
      </c>
      <c r="C306" s="40" t="s">
        <v>569</v>
      </c>
      <c r="D306" s="40" t="s">
        <v>61</v>
      </c>
      <c r="E306" s="55">
        <v>50.96</v>
      </c>
    </row>
    <row r="307" ht="25" customHeight="1" spans="1:5">
      <c r="A307" s="39" t="s">
        <v>8</v>
      </c>
      <c r="B307" s="40" t="s">
        <v>570</v>
      </c>
      <c r="C307" s="40" t="s">
        <v>571</v>
      </c>
      <c r="D307" s="40" t="s">
        <v>119</v>
      </c>
      <c r="E307" s="55">
        <v>313</v>
      </c>
    </row>
    <row r="308" ht="25" customHeight="1" spans="1:5">
      <c r="A308" s="39" t="s">
        <v>8</v>
      </c>
      <c r="B308" s="40" t="s">
        <v>572</v>
      </c>
      <c r="C308" s="40" t="s">
        <v>573</v>
      </c>
      <c r="D308" s="40" t="s">
        <v>103</v>
      </c>
      <c r="E308" s="55">
        <v>268.8</v>
      </c>
    </row>
    <row r="309" ht="25" customHeight="1" spans="1:5">
      <c r="A309" s="39" t="s">
        <v>8</v>
      </c>
      <c r="B309" s="40" t="s">
        <v>574</v>
      </c>
      <c r="C309" s="40" t="s">
        <v>575</v>
      </c>
      <c r="D309" s="40" t="s">
        <v>119</v>
      </c>
      <c r="E309" s="55">
        <v>305</v>
      </c>
    </row>
    <row r="310" ht="25" customHeight="1" spans="1:5">
      <c r="A310" s="39" t="s">
        <v>8</v>
      </c>
      <c r="B310" s="40" t="s">
        <v>576</v>
      </c>
      <c r="C310" s="40" t="s">
        <v>577</v>
      </c>
      <c r="D310" s="40" t="s">
        <v>129</v>
      </c>
      <c r="E310" s="55">
        <v>1</v>
      </c>
    </row>
    <row r="311" ht="25" customHeight="1" spans="1:5">
      <c r="A311" s="39" t="s">
        <v>8</v>
      </c>
      <c r="B311" s="40" t="s">
        <v>578</v>
      </c>
      <c r="C311" s="40" t="s">
        <v>579</v>
      </c>
      <c r="D311" s="40" t="s">
        <v>252</v>
      </c>
      <c r="E311" s="55">
        <v>5831.125</v>
      </c>
    </row>
    <row r="312" ht="25" customHeight="1" spans="1:5">
      <c r="A312" s="39" t="s">
        <v>8</v>
      </c>
      <c r="B312" s="40" t="s">
        <v>580</v>
      </c>
      <c r="C312" s="40" t="s">
        <v>581</v>
      </c>
      <c r="D312" s="40" t="s">
        <v>253</v>
      </c>
      <c r="E312" s="55">
        <v>237</v>
      </c>
    </row>
    <row r="313" ht="25" customHeight="1" spans="1:5">
      <c r="A313" s="39" t="s">
        <v>8</v>
      </c>
      <c r="B313" s="40" t="s">
        <v>515</v>
      </c>
      <c r="C313" s="40" t="s">
        <v>516</v>
      </c>
      <c r="D313" s="40" t="s">
        <v>315</v>
      </c>
      <c r="E313" s="55">
        <v>46.69</v>
      </c>
    </row>
    <row r="314" ht="25" customHeight="1" spans="1:5">
      <c r="A314" s="39" t="s">
        <v>8</v>
      </c>
      <c r="B314" s="40" t="s">
        <v>582</v>
      </c>
      <c r="C314" s="40" t="s">
        <v>583</v>
      </c>
      <c r="D314" s="40" t="s">
        <v>237</v>
      </c>
      <c r="E314" s="55">
        <v>11.65</v>
      </c>
    </row>
    <row r="315" ht="25" customHeight="1" spans="1:5">
      <c r="A315" s="39" t="s">
        <v>8</v>
      </c>
      <c r="B315" s="40" t="s">
        <v>584</v>
      </c>
      <c r="C315" s="40" t="s">
        <v>585</v>
      </c>
      <c r="D315" s="40" t="s">
        <v>166</v>
      </c>
      <c r="E315" s="55">
        <v>96</v>
      </c>
    </row>
    <row r="316" ht="25" customHeight="1" spans="1:5">
      <c r="A316" s="39" t="s">
        <v>8</v>
      </c>
      <c r="B316" s="40" t="s">
        <v>586</v>
      </c>
      <c r="C316" s="40" t="s">
        <v>587</v>
      </c>
      <c r="D316" s="40" t="s">
        <v>588</v>
      </c>
      <c r="E316" s="55">
        <v>10</v>
      </c>
    </row>
    <row r="317" ht="25" customHeight="1" spans="1:5">
      <c r="A317" s="39" t="s">
        <v>8</v>
      </c>
      <c r="B317" s="40" t="s">
        <v>589</v>
      </c>
      <c r="C317" s="40" t="s">
        <v>590</v>
      </c>
      <c r="D317" s="40" t="s">
        <v>58</v>
      </c>
      <c r="E317" s="55">
        <v>139</v>
      </c>
    </row>
    <row r="318" ht="25" customHeight="1" spans="1:5">
      <c r="A318" s="39" t="s">
        <v>8</v>
      </c>
      <c r="B318" s="40" t="s">
        <v>591</v>
      </c>
      <c r="C318" s="40" t="s">
        <v>592</v>
      </c>
      <c r="D318" s="40" t="s">
        <v>116</v>
      </c>
      <c r="E318" s="55">
        <v>4.8</v>
      </c>
    </row>
    <row r="319" ht="25" customHeight="1" spans="1:5">
      <c r="A319" s="39" t="s">
        <v>8</v>
      </c>
      <c r="B319" s="40" t="s">
        <v>593</v>
      </c>
      <c r="C319" s="40" t="s">
        <v>594</v>
      </c>
      <c r="D319" s="40" t="s">
        <v>524</v>
      </c>
      <c r="E319" s="55">
        <v>400</v>
      </c>
    </row>
    <row r="320" ht="25" customHeight="1" spans="1:5">
      <c r="A320" s="39" t="s">
        <v>8</v>
      </c>
      <c r="B320" s="40" t="s">
        <v>595</v>
      </c>
      <c r="C320" s="40" t="s">
        <v>596</v>
      </c>
      <c r="D320" s="40" t="s">
        <v>315</v>
      </c>
      <c r="E320" s="55">
        <v>61</v>
      </c>
    </row>
    <row r="321" ht="25" customHeight="1" spans="1:5">
      <c r="A321" s="39" t="s">
        <v>8</v>
      </c>
      <c r="B321" s="40" t="s">
        <v>595</v>
      </c>
      <c r="C321" s="40" t="s">
        <v>596</v>
      </c>
      <c r="D321" s="40" t="s">
        <v>315</v>
      </c>
      <c r="E321" s="55">
        <v>370</v>
      </c>
    </row>
    <row r="322" ht="25" customHeight="1" spans="1:5">
      <c r="A322" s="39" t="s">
        <v>8</v>
      </c>
      <c r="B322" s="40" t="s">
        <v>595</v>
      </c>
      <c r="C322" s="40" t="s">
        <v>596</v>
      </c>
      <c r="D322" s="40" t="s">
        <v>597</v>
      </c>
      <c r="E322" s="55">
        <v>63</v>
      </c>
    </row>
    <row r="323" ht="25" customHeight="1" spans="1:5">
      <c r="A323" s="39" t="s">
        <v>8</v>
      </c>
      <c r="B323" s="40" t="s">
        <v>598</v>
      </c>
      <c r="C323" s="40" t="s">
        <v>599</v>
      </c>
      <c r="D323" s="40" t="s">
        <v>163</v>
      </c>
      <c r="E323" s="55">
        <v>350</v>
      </c>
    </row>
    <row r="324" ht="25" customHeight="1" spans="1:5">
      <c r="A324" s="39" t="s">
        <v>8</v>
      </c>
      <c r="B324" s="40" t="s">
        <v>598</v>
      </c>
      <c r="C324" s="40" t="s">
        <v>599</v>
      </c>
      <c r="D324" s="40" t="s">
        <v>34</v>
      </c>
      <c r="E324" s="55">
        <v>658</v>
      </c>
    </row>
    <row r="325" ht="25" customHeight="1" spans="1:5">
      <c r="A325" s="39" t="s">
        <v>8</v>
      </c>
      <c r="B325" s="40" t="s">
        <v>598</v>
      </c>
      <c r="C325" s="40" t="s">
        <v>599</v>
      </c>
      <c r="D325" s="40" t="s">
        <v>600</v>
      </c>
      <c r="E325" s="55">
        <v>6.27</v>
      </c>
    </row>
    <row r="326" ht="25" customHeight="1" spans="1:5">
      <c r="A326" s="39" t="s">
        <v>8</v>
      </c>
      <c r="B326" s="40" t="s">
        <v>595</v>
      </c>
      <c r="C326" s="40" t="s">
        <v>596</v>
      </c>
      <c r="D326" s="40" t="s">
        <v>315</v>
      </c>
      <c r="E326" s="55">
        <v>445.8</v>
      </c>
    </row>
    <row r="327" ht="25" customHeight="1" spans="1:5">
      <c r="A327" s="39" t="s">
        <v>8</v>
      </c>
      <c r="B327" s="40" t="s">
        <v>598</v>
      </c>
      <c r="C327" s="40" t="s">
        <v>599</v>
      </c>
      <c r="D327" s="40" t="s">
        <v>601</v>
      </c>
      <c r="E327" s="55">
        <v>279</v>
      </c>
    </row>
    <row r="328" ht="25" customHeight="1" spans="1:5">
      <c r="A328" s="39" t="s">
        <v>8</v>
      </c>
      <c r="B328" s="40" t="s">
        <v>81</v>
      </c>
      <c r="C328" s="40" t="s">
        <v>82</v>
      </c>
      <c r="D328" s="40" t="s">
        <v>83</v>
      </c>
      <c r="E328" s="55">
        <v>63</v>
      </c>
    </row>
    <row r="329" ht="25" customHeight="1" spans="1:5">
      <c r="A329" s="39" t="s">
        <v>8</v>
      </c>
      <c r="B329" s="40" t="s">
        <v>602</v>
      </c>
      <c r="C329" s="40" t="s">
        <v>603</v>
      </c>
      <c r="D329" s="40" t="s">
        <v>604</v>
      </c>
      <c r="E329" s="55">
        <v>2.31</v>
      </c>
    </row>
    <row r="330" ht="25" customHeight="1" spans="1:5">
      <c r="A330" s="39" t="s">
        <v>8</v>
      </c>
      <c r="B330" s="40" t="s">
        <v>605</v>
      </c>
      <c r="C330" s="40" t="s">
        <v>606</v>
      </c>
      <c r="D330" s="40" t="s">
        <v>607</v>
      </c>
      <c r="E330" s="55">
        <v>240</v>
      </c>
    </row>
    <row r="331" ht="25" customHeight="1" spans="1:5">
      <c r="A331" s="39" t="s">
        <v>8</v>
      </c>
      <c r="B331" s="40" t="s">
        <v>608</v>
      </c>
      <c r="C331" s="40" t="s">
        <v>609</v>
      </c>
      <c r="D331" s="40" t="s">
        <v>129</v>
      </c>
      <c r="E331" s="55">
        <v>95</v>
      </c>
    </row>
    <row r="332" ht="25" customHeight="1" spans="1:5">
      <c r="A332" s="39" t="s">
        <v>8</v>
      </c>
      <c r="B332" s="40" t="s">
        <v>610</v>
      </c>
      <c r="C332" s="40" t="s">
        <v>611</v>
      </c>
      <c r="D332" s="40" t="s">
        <v>208</v>
      </c>
      <c r="E332" s="55">
        <v>67.13</v>
      </c>
    </row>
    <row r="333" ht="25" customHeight="1" spans="1:5">
      <c r="A333" s="39" t="s">
        <v>8</v>
      </c>
      <c r="B333" s="40" t="s">
        <v>612</v>
      </c>
      <c r="C333" s="40" t="s">
        <v>613</v>
      </c>
      <c r="D333" s="40" t="s">
        <v>253</v>
      </c>
      <c r="E333" s="55">
        <v>510</v>
      </c>
    </row>
    <row r="334" ht="25" customHeight="1" spans="1:5">
      <c r="A334" s="39" t="s">
        <v>8</v>
      </c>
      <c r="B334" s="40" t="s">
        <v>614</v>
      </c>
      <c r="C334" s="40" t="s">
        <v>615</v>
      </c>
      <c r="D334" s="40" t="s">
        <v>616</v>
      </c>
      <c r="E334" s="55">
        <v>25</v>
      </c>
    </row>
    <row r="335" ht="25" customHeight="1" spans="1:5">
      <c r="A335" s="39" t="s">
        <v>8</v>
      </c>
      <c r="B335" s="40" t="s">
        <v>617</v>
      </c>
      <c r="C335" s="40" t="s">
        <v>618</v>
      </c>
      <c r="D335" s="40" t="s">
        <v>619</v>
      </c>
      <c r="E335" s="55">
        <v>0.3</v>
      </c>
    </row>
    <row r="336" ht="25" customHeight="1" spans="1:5">
      <c r="A336" s="39" t="s">
        <v>8</v>
      </c>
      <c r="B336" s="40" t="s">
        <v>620</v>
      </c>
      <c r="C336" s="40" t="s">
        <v>621</v>
      </c>
      <c r="D336" s="40" t="s">
        <v>14</v>
      </c>
      <c r="E336" s="55">
        <v>10237</v>
      </c>
    </row>
    <row r="337" ht="25" customHeight="1" spans="1:5">
      <c r="A337" s="39" t="s">
        <v>8</v>
      </c>
      <c r="B337" s="40" t="s">
        <v>622</v>
      </c>
      <c r="C337" s="40" t="s">
        <v>623</v>
      </c>
      <c r="D337" s="40" t="s">
        <v>196</v>
      </c>
      <c r="E337" s="55">
        <v>40.07</v>
      </c>
    </row>
    <row r="338" ht="25" customHeight="1" spans="1:5">
      <c r="A338" s="39" t="s">
        <v>8</v>
      </c>
      <c r="B338" s="40" t="s">
        <v>624</v>
      </c>
      <c r="C338" s="40" t="s">
        <v>625</v>
      </c>
      <c r="D338" s="40" t="s">
        <v>173</v>
      </c>
      <c r="E338" s="55">
        <v>346</v>
      </c>
    </row>
    <row r="339" ht="25" customHeight="1" spans="1:5">
      <c r="A339" s="39" t="s">
        <v>8</v>
      </c>
      <c r="B339" s="40" t="s">
        <v>626</v>
      </c>
      <c r="C339" s="40" t="s">
        <v>627</v>
      </c>
      <c r="D339" s="40" t="s">
        <v>193</v>
      </c>
      <c r="E339" s="55">
        <v>238</v>
      </c>
    </row>
    <row r="340" ht="25" customHeight="1" spans="1:5">
      <c r="A340" s="39" t="s">
        <v>8</v>
      </c>
      <c r="B340" s="40" t="s">
        <v>628</v>
      </c>
      <c r="C340" s="40" t="s">
        <v>629</v>
      </c>
      <c r="D340" s="40" t="s">
        <v>122</v>
      </c>
      <c r="E340" s="55">
        <v>1788</v>
      </c>
    </row>
    <row r="341" ht="25" customHeight="1" spans="1:5">
      <c r="A341" s="39" t="s">
        <v>8</v>
      </c>
      <c r="B341" s="40" t="s">
        <v>235</v>
      </c>
      <c r="C341" s="40" t="s">
        <v>236</v>
      </c>
      <c r="D341" s="40" t="s">
        <v>237</v>
      </c>
      <c r="E341" s="55">
        <v>11.11</v>
      </c>
    </row>
    <row r="342" ht="25" customHeight="1" spans="1:5">
      <c r="A342" s="39" t="s">
        <v>8</v>
      </c>
      <c r="B342" s="40" t="s">
        <v>630</v>
      </c>
      <c r="C342" s="40" t="s">
        <v>631</v>
      </c>
      <c r="D342" s="40" t="s">
        <v>277</v>
      </c>
      <c r="E342" s="55">
        <v>2889.6</v>
      </c>
    </row>
    <row r="343" ht="25" customHeight="1" spans="1:5">
      <c r="A343" s="39" t="s">
        <v>8</v>
      </c>
      <c r="B343" s="40" t="s">
        <v>632</v>
      </c>
      <c r="C343" s="40" t="s">
        <v>633</v>
      </c>
      <c r="D343" s="40" t="s">
        <v>277</v>
      </c>
      <c r="E343" s="55">
        <v>13850</v>
      </c>
    </row>
    <row r="344" ht="25" customHeight="1" spans="1:5">
      <c r="A344" s="39" t="s">
        <v>8</v>
      </c>
      <c r="B344" s="40" t="s">
        <v>634</v>
      </c>
      <c r="C344" s="40" t="s">
        <v>635</v>
      </c>
      <c r="D344" s="40" t="s">
        <v>284</v>
      </c>
      <c r="E344" s="55">
        <v>0.576</v>
      </c>
    </row>
    <row r="345" ht="25" customHeight="1" spans="1:5">
      <c r="A345" s="39" t="s">
        <v>8</v>
      </c>
      <c r="B345" s="40" t="s">
        <v>636</v>
      </c>
      <c r="C345" s="40" t="s">
        <v>637</v>
      </c>
      <c r="D345" s="40" t="s">
        <v>41</v>
      </c>
      <c r="E345" s="55">
        <v>99</v>
      </c>
    </row>
    <row r="346" ht="25" customHeight="1" spans="1:5">
      <c r="A346" s="39" t="s">
        <v>8</v>
      </c>
      <c r="B346" s="56" t="s">
        <v>638</v>
      </c>
      <c r="C346" s="57" t="s">
        <v>639</v>
      </c>
      <c r="D346" s="57" t="s">
        <v>640</v>
      </c>
      <c r="E346" s="58">
        <v>51</v>
      </c>
    </row>
    <row r="1048540" customFormat="1"/>
    <row r="1048541" customFormat="1"/>
    <row r="1048542" customFormat="1"/>
    <row r="1048543" customFormat="1"/>
    <row r="1048544" customFormat="1"/>
    <row r="1048545" customFormat="1"/>
    <row r="1048546" customFormat="1"/>
    <row r="1048547" customFormat="1"/>
    <row r="1048548" customFormat="1"/>
    <row r="1048549" customFormat="1"/>
    <row r="1048550" customFormat="1"/>
    <row r="1048551" customFormat="1"/>
    <row r="1048552" customFormat="1"/>
    <row r="1048553" customFormat="1"/>
    <row r="1048554" customFormat="1"/>
    <row r="1048555" customFormat="1"/>
    <row r="1048556" customFormat="1"/>
    <row r="1048557" customFormat="1"/>
    <row r="1048558" customFormat="1"/>
    <row r="1048559" customFormat="1"/>
    <row r="1048560" customFormat="1"/>
    <row r="1048561" customFormat="1"/>
    <row r="1048562" customFormat="1"/>
    <row r="1048563" customFormat="1"/>
    <row r="1048564" customFormat="1"/>
    <row r="1048565" customFormat="1"/>
    <row r="1048566" customFormat="1"/>
    <row r="1048567" customFormat="1"/>
    <row r="1048568" customFormat="1"/>
    <row r="1048569" customFormat="1"/>
    <row r="1048570" customFormat="1"/>
    <row r="1048571" customFormat="1"/>
    <row r="1048572" customFormat="1"/>
    <row r="1048573" customFormat="1"/>
    <row r="1048574" customFormat="1"/>
    <row r="1048575" customFormat="1"/>
    <row r="1048576" customFormat="1"/>
  </sheetData>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38"/>
  <sheetViews>
    <sheetView zoomScale="85" zoomScaleNormal="85" workbookViewId="0">
      <pane ySplit="4" topLeftCell="A11" activePane="bottomLeft" state="frozen"/>
      <selection/>
      <selection pane="bottomLeft" activeCell="G7" sqref="G7"/>
    </sheetView>
  </sheetViews>
  <sheetFormatPr defaultColWidth="9" defaultRowHeight="13.5" outlineLevelCol="4"/>
  <cols>
    <col min="1" max="1" width="17.125" customWidth="1"/>
    <col min="2" max="2" width="20.875" customWidth="1"/>
    <col min="3" max="3" width="88.375" customWidth="1"/>
    <col min="4" max="4" width="52.125" customWidth="1"/>
    <col min="5" max="5" width="10.375" style="49" customWidth="1"/>
  </cols>
  <sheetData>
    <row r="1" s="42" customFormat="1" ht="30" customHeight="1" spans="1:5">
      <c r="A1" s="23" t="s">
        <v>641</v>
      </c>
      <c r="B1" s="50"/>
      <c r="C1" s="50"/>
      <c r="D1" s="50"/>
      <c r="E1" s="51"/>
    </row>
    <row r="2" s="42" customFormat="1" ht="12.75" customHeight="1" spans="2:5">
      <c r="B2" s="45"/>
      <c r="C2" s="45"/>
      <c r="E2" s="51"/>
    </row>
    <row r="3" spans="5:5">
      <c r="E3" s="52" t="s">
        <v>1</v>
      </c>
    </row>
    <row r="4" ht="25" customHeight="1" spans="1:5">
      <c r="A4" s="38" t="s">
        <v>2</v>
      </c>
      <c r="B4" s="38" t="s">
        <v>3</v>
      </c>
      <c r="C4" s="38" t="s">
        <v>4</v>
      </c>
      <c r="D4" s="38" t="s">
        <v>5</v>
      </c>
      <c r="E4" s="53" t="s">
        <v>6</v>
      </c>
    </row>
    <row r="5" ht="25" customHeight="1" spans="1:5">
      <c r="A5" s="38" t="s">
        <v>7</v>
      </c>
      <c r="B5" s="38" t="s">
        <v>7</v>
      </c>
      <c r="C5" s="38"/>
      <c r="D5" s="38"/>
      <c r="E5" s="54">
        <f>SUM(E6:E38)</f>
        <v>57996.076051</v>
      </c>
    </row>
    <row r="6" ht="25" customHeight="1" spans="1:5">
      <c r="A6" s="39" t="s">
        <v>642</v>
      </c>
      <c r="B6" s="40" t="s">
        <v>26</v>
      </c>
      <c r="C6" s="40" t="s">
        <v>27</v>
      </c>
      <c r="D6" s="40" t="s">
        <v>28</v>
      </c>
      <c r="E6" s="55">
        <v>1.387205</v>
      </c>
    </row>
    <row r="7" ht="25" customHeight="1" spans="1:5">
      <c r="A7" s="39" t="s">
        <v>642</v>
      </c>
      <c r="B7" s="40" t="s">
        <v>643</v>
      </c>
      <c r="C7" s="40" t="s">
        <v>644</v>
      </c>
      <c r="D7" s="40" t="s">
        <v>645</v>
      </c>
      <c r="E7" s="55">
        <v>49</v>
      </c>
    </row>
    <row r="8" ht="25" customHeight="1" spans="1:5">
      <c r="A8" s="39" t="s">
        <v>642</v>
      </c>
      <c r="B8" s="40" t="s">
        <v>646</v>
      </c>
      <c r="C8" s="40" t="s">
        <v>647</v>
      </c>
      <c r="D8" s="40" t="s">
        <v>648</v>
      </c>
      <c r="E8" s="55">
        <v>-1.62</v>
      </c>
    </row>
    <row r="9" ht="25" customHeight="1" spans="1:5">
      <c r="A9" s="39" t="s">
        <v>642</v>
      </c>
      <c r="B9" s="40" t="s">
        <v>649</v>
      </c>
      <c r="C9" s="40" t="s">
        <v>650</v>
      </c>
      <c r="D9" s="40" t="s">
        <v>651</v>
      </c>
      <c r="E9" s="55">
        <v>790</v>
      </c>
    </row>
    <row r="10" ht="25" customHeight="1" spans="1:5">
      <c r="A10" s="39" t="s">
        <v>642</v>
      </c>
      <c r="B10" s="40" t="s">
        <v>652</v>
      </c>
      <c r="C10" s="40" t="s">
        <v>653</v>
      </c>
      <c r="D10" s="40" t="s">
        <v>619</v>
      </c>
      <c r="E10" s="55">
        <v>400</v>
      </c>
    </row>
    <row r="11" ht="25" customHeight="1" spans="1:5">
      <c r="A11" s="39" t="s">
        <v>642</v>
      </c>
      <c r="B11" s="40" t="s">
        <v>654</v>
      </c>
      <c r="C11" s="40" t="s">
        <v>655</v>
      </c>
      <c r="D11" s="40" t="s">
        <v>656</v>
      </c>
      <c r="E11" s="55">
        <v>1</v>
      </c>
    </row>
    <row r="12" ht="25" customHeight="1" spans="1:5">
      <c r="A12" s="39" t="s">
        <v>642</v>
      </c>
      <c r="B12" s="40" t="s">
        <v>657</v>
      </c>
      <c r="C12" s="40" t="s">
        <v>658</v>
      </c>
      <c r="D12" s="40" t="s">
        <v>659</v>
      </c>
      <c r="E12" s="55">
        <v>41.75</v>
      </c>
    </row>
    <row r="13" ht="25" customHeight="1" spans="1:5">
      <c r="A13" s="39" t="s">
        <v>642</v>
      </c>
      <c r="B13" s="40" t="s">
        <v>657</v>
      </c>
      <c r="C13" s="40" t="s">
        <v>658</v>
      </c>
      <c r="D13" s="40" t="s">
        <v>659</v>
      </c>
      <c r="E13" s="55">
        <v>5</v>
      </c>
    </row>
    <row r="14" ht="25" customHeight="1" spans="1:5">
      <c r="A14" s="39" t="s">
        <v>642</v>
      </c>
      <c r="B14" s="40" t="s">
        <v>660</v>
      </c>
      <c r="C14" s="40" t="s">
        <v>661</v>
      </c>
      <c r="D14" s="40" t="s">
        <v>645</v>
      </c>
      <c r="E14" s="55">
        <v>60</v>
      </c>
    </row>
    <row r="15" ht="25" customHeight="1" spans="1:5">
      <c r="A15" s="39" t="s">
        <v>642</v>
      </c>
      <c r="B15" s="40" t="s">
        <v>662</v>
      </c>
      <c r="C15" s="40" t="s">
        <v>663</v>
      </c>
      <c r="D15" s="40" t="s">
        <v>28</v>
      </c>
      <c r="E15" s="55">
        <v>1.385783</v>
      </c>
    </row>
    <row r="16" ht="25" customHeight="1" spans="1:5">
      <c r="A16" s="39" t="s">
        <v>642</v>
      </c>
      <c r="B16" s="40" t="s">
        <v>664</v>
      </c>
      <c r="C16" s="40" t="s">
        <v>665</v>
      </c>
      <c r="D16" s="40" t="s">
        <v>315</v>
      </c>
      <c r="E16" s="55">
        <v>3750</v>
      </c>
    </row>
    <row r="17" ht="25" customHeight="1" spans="1:5">
      <c r="A17" s="39" t="s">
        <v>642</v>
      </c>
      <c r="B17" s="40" t="s">
        <v>666</v>
      </c>
      <c r="C17" s="40" t="s">
        <v>667</v>
      </c>
      <c r="D17" s="40" t="s">
        <v>668</v>
      </c>
      <c r="E17" s="55">
        <v>19.5</v>
      </c>
    </row>
    <row r="18" ht="25" customHeight="1" spans="1:5">
      <c r="A18" s="39" t="s">
        <v>642</v>
      </c>
      <c r="B18" s="40" t="s">
        <v>669</v>
      </c>
      <c r="C18" s="40" t="s">
        <v>670</v>
      </c>
      <c r="D18" s="40" t="s">
        <v>14</v>
      </c>
      <c r="E18" s="55">
        <v>25539</v>
      </c>
    </row>
    <row r="19" ht="25" customHeight="1" spans="1:5">
      <c r="A19" s="39" t="s">
        <v>642</v>
      </c>
      <c r="B19" s="40" t="s">
        <v>671</v>
      </c>
      <c r="C19" s="40" t="s">
        <v>672</v>
      </c>
      <c r="D19" s="40" t="s">
        <v>14</v>
      </c>
      <c r="E19" s="55">
        <v>10977.6</v>
      </c>
    </row>
    <row r="20" ht="25" customHeight="1" spans="1:5">
      <c r="A20" s="39" t="s">
        <v>642</v>
      </c>
      <c r="B20" s="40" t="s">
        <v>673</v>
      </c>
      <c r="C20" s="40" t="s">
        <v>674</v>
      </c>
      <c r="D20" s="40" t="s">
        <v>14</v>
      </c>
      <c r="E20" s="55">
        <v>14308</v>
      </c>
    </row>
    <row r="21" ht="25" customHeight="1" spans="1:5">
      <c r="A21" s="39" t="s">
        <v>642</v>
      </c>
      <c r="B21" s="40" t="s">
        <v>675</v>
      </c>
      <c r="C21" s="40" t="s">
        <v>676</v>
      </c>
      <c r="D21" s="40" t="s">
        <v>677</v>
      </c>
      <c r="E21" s="55">
        <v>180</v>
      </c>
    </row>
    <row r="22" ht="25" customHeight="1" spans="1:5">
      <c r="A22" s="39" t="s">
        <v>642</v>
      </c>
      <c r="B22" s="40" t="s">
        <v>678</v>
      </c>
      <c r="C22" s="40" t="s">
        <v>679</v>
      </c>
      <c r="D22" s="40" t="s">
        <v>680</v>
      </c>
      <c r="E22" s="55">
        <v>150</v>
      </c>
    </row>
    <row r="23" ht="25" customHeight="1" spans="1:5">
      <c r="A23" s="39" t="s">
        <v>642</v>
      </c>
      <c r="B23" s="40" t="s">
        <v>681</v>
      </c>
      <c r="C23" s="40" t="s">
        <v>682</v>
      </c>
      <c r="D23" s="40" t="s">
        <v>680</v>
      </c>
      <c r="E23" s="55">
        <v>148</v>
      </c>
    </row>
    <row r="24" ht="25" customHeight="1" spans="1:5">
      <c r="A24" s="39" t="s">
        <v>642</v>
      </c>
      <c r="B24" s="40" t="s">
        <v>683</v>
      </c>
      <c r="C24" s="40" t="s">
        <v>684</v>
      </c>
      <c r="D24" s="40" t="s">
        <v>651</v>
      </c>
      <c r="E24" s="55">
        <v>987</v>
      </c>
    </row>
    <row r="25" ht="25" customHeight="1" spans="1:5">
      <c r="A25" s="39" t="s">
        <v>642</v>
      </c>
      <c r="B25" s="40" t="s">
        <v>685</v>
      </c>
      <c r="C25" s="40" t="s">
        <v>686</v>
      </c>
      <c r="D25" s="40" t="s">
        <v>28</v>
      </c>
      <c r="E25" s="55">
        <v>0.333063</v>
      </c>
    </row>
    <row r="26" ht="25" customHeight="1" spans="1:5">
      <c r="A26" s="39" t="s">
        <v>642</v>
      </c>
      <c r="B26" s="40" t="s">
        <v>687</v>
      </c>
      <c r="C26" s="40" t="s">
        <v>688</v>
      </c>
      <c r="D26" s="40" t="s">
        <v>689</v>
      </c>
      <c r="E26" s="55">
        <v>40</v>
      </c>
    </row>
    <row r="27" ht="25" customHeight="1" spans="1:5">
      <c r="A27" s="39" t="s">
        <v>642</v>
      </c>
      <c r="B27" s="40" t="s">
        <v>690</v>
      </c>
      <c r="C27" s="40" t="s">
        <v>691</v>
      </c>
      <c r="D27" s="40" t="s">
        <v>619</v>
      </c>
      <c r="E27" s="55">
        <v>30</v>
      </c>
    </row>
    <row r="28" ht="25" customHeight="1" spans="1:5">
      <c r="A28" s="39" t="s">
        <v>642</v>
      </c>
      <c r="B28" s="40" t="s">
        <v>692</v>
      </c>
      <c r="C28" s="40" t="s">
        <v>693</v>
      </c>
      <c r="D28" s="40" t="s">
        <v>694</v>
      </c>
      <c r="E28" s="55">
        <v>1.2</v>
      </c>
    </row>
    <row r="29" ht="25" customHeight="1" spans="1:5">
      <c r="A29" s="39" t="s">
        <v>642</v>
      </c>
      <c r="B29" s="40" t="s">
        <v>695</v>
      </c>
      <c r="C29" s="40" t="s">
        <v>696</v>
      </c>
      <c r="D29" s="40" t="s">
        <v>697</v>
      </c>
      <c r="E29" s="55">
        <v>30</v>
      </c>
    </row>
    <row r="30" ht="25" customHeight="1" spans="1:5">
      <c r="A30" s="39" t="s">
        <v>642</v>
      </c>
      <c r="B30" s="40" t="s">
        <v>698</v>
      </c>
      <c r="C30" s="40" t="s">
        <v>699</v>
      </c>
      <c r="D30" s="40" t="s">
        <v>645</v>
      </c>
      <c r="E30" s="55">
        <v>60</v>
      </c>
    </row>
    <row r="31" ht="25" customHeight="1" spans="1:5">
      <c r="A31" s="39" t="s">
        <v>642</v>
      </c>
      <c r="B31" s="40" t="s">
        <v>700</v>
      </c>
      <c r="C31" s="40" t="s">
        <v>701</v>
      </c>
      <c r="D31" s="40" t="s">
        <v>668</v>
      </c>
      <c r="E31" s="55">
        <v>31.98</v>
      </c>
    </row>
    <row r="32" ht="25" customHeight="1" spans="1:5">
      <c r="A32" s="39" t="s">
        <v>642</v>
      </c>
      <c r="B32" s="40" t="s">
        <v>702</v>
      </c>
      <c r="C32" s="40" t="s">
        <v>703</v>
      </c>
      <c r="D32" s="40" t="s">
        <v>668</v>
      </c>
      <c r="E32" s="55">
        <v>12.3</v>
      </c>
    </row>
    <row r="33" ht="25" customHeight="1" spans="1:5">
      <c r="A33" s="39" t="s">
        <v>642</v>
      </c>
      <c r="B33" s="40" t="s">
        <v>704</v>
      </c>
      <c r="C33" s="40" t="s">
        <v>705</v>
      </c>
      <c r="D33" s="40" t="s">
        <v>659</v>
      </c>
      <c r="E33" s="55">
        <v>113.2</v>
      </c>
    </row>
    <row r="34" ht="25" customHeight="1" spans="1:5">
      <c r="A34" s="39" t="s">
        <v>642</v>
      </c>
      <c r="B34" s="40" t="s">
        <v>706</v>
      </c>
      <c r="C34" s="40" t="s">
        <v>707</v>
      </c>
      <c r="D34" s="40" t="s">
        <v>648</v>
      </c>
      <c r="E34" s="55">
        <v>5</v>
      </c>
    </row>
    <row r="35" ht="25" customHeight="1" spans="1:5">
      <c r="A35" s="39" t="s">
        <v>642</v>
      </c>
      <c r="B35" s="40" t="s">
        <v>708</v>
      </c>
      <c r="C35" s="40" t="s">
        <v>709</v>
      </c>
      <c r="D35" s="40" t="s">
        <v>668</v>
      </c>
      <c r="E35" s="55">
        <v>2.84</v>
      </c>
    </row>
    <row r="36" ht="25" customHeight="1" spans="1:5">
      <c r="A36" s="39" t="s">
        <v>642</v>
      </c>
      <c r="B36" s="40" t="s">
        <v>710</v>
      </c>
      <c r="C36" s="40" t="s">
        <v>711</v>
      </c>
      <c r="D36" s="40" t="s">
        <v>680</v>
      </c>
      <c r="E36" s="55">
        <v>120</v>
      </c>
    </row>
    <row r="37" ht="25" customHeight="1" spans="1:5">
      <c r="A37" s="39" t="s">
        <v>642</v>
      </c>
      <c r="B37" s="40" t="s">
        <v>712</v>
      </c>
      <c r="C37" s="40" t="s">
        <v>713</v>
      </c>
      <c r="D37" s="40" t="s">
        <v>714</v>
      </c>
      <c r="E37" s="55">
        <v>100</v>
      </c>
    </row>
    <row r="38" ht="25" customHeight="1" spans="1:5">
      <c r="A38" s="39" t="s">
        <v>642</v>
      </c>
      <c r="B38" s="40" t="s">
        <v>715</v>
      </c>
      <c r="C38" s="40" t="s">
        <v>716</v>
      </c>
      <c r="D38" s="40" t="s">
        <v>211</v>
      </c>
      <c r="E38" s="55">
        <v>42.22</v>
      </c>
    </row>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8"/>
  <sheetViews>
    <sheetView workbookViewId="0">
      <selection activeCell="B5" sqref="B5:E18"/>
    </sheetView>
  </sheetViews>
  <sheetFormatPr defaultColWidth="9" defaultRowHeight="13.5"/>
  <cols>
    <col min="1" max="1" width="17.125" customWidth="1"/>
    <col min="2" max="2" width="20.875" customWidth="1"/>
    <col min="3" max="3" width="75.875" customWidth="1"/>
    <col min="4" max="4" width="52.125" customWidth="1"/>
    <col min="5" max="5" width="10.375" customWidth="1"/>
  </cols>
  <sheetData>
    <row r="1" s="22" customFormat="1" ht="27" customHeight="1" spans="1:7">
      <c r="A1" s="23" t="s">
        <v>717</v>
      </c>
      <c r="B1" s="23"/>
      <c r="C1" s="23"/>
      <c r="D1" s="23"/>
      <c r="E1" s="23"/>
      <c r="F1" s="23"/>
      <c r="G1" s="43"/>
    </row>
    <row r="2" s="22" customFormat="1" ht="12.75" customHeight="1" spans="7:7">
      <c r="G2" s="44"/>
    </row>
    <row r="3" s="42" customFormat="1" ht="12.75" customHeight="1" spans="2:12">
      <c r="B3" s="45"/>
      <c r="C3" s="45"/>
      <c r="D3" s="45"/>
      <c r="E3" s="45" t="s">
        <v>1</v>
      </c>
      <c r="F3" s="45"/>
      <c r="H3" s="22"/>
      <c r="I3" s="22"/>
      <c r="J3" s="22"/>
      <c r="K3" s="22"/>
      <c r="L3" s="22"/>
    </row>
    <row r="4" ht="25" customHeight="1" spans="1:5">
      <c r="A4" s="38" t="s">
        <v>2</v>
      </c>
      <c r="B4" s="38" t="s">
        <v>3</v>
      </c>
      <c r="C4" s="38" t="s">
        <v>4</v>
      </c>
      <c r="D4" s="38" t="s">
        <v>5</v>
      </c>
      <c r="E4" s="38" t="s">
        <v>6</v>
      </c>
    </row>
    <row r="5" ht="25" customHeight="1" spans="1:5">
      <c r="A5" s="46" t="s">
        <v>7</v>
      </c>
      <c r="B5" s="46" t="s">
        <v>7</v>
      </c>
      <c r="C5" s="38"/>
      <c r="D5" s="38"/>
      <c r="E5" s="47">
        <f>SUM(E6:E18)</f>
        <v>244.89</v>
      </c>
    </row>
    <row r="6" ht="25" customHeight="1" spans="1:5">
      <c r="A6" s="39" t="s">
        <v>642</v>
      </c>
      <c r="B6" s="40" t="s">
        <v>718</v>
      </c>
      <c r="C6" s="40" t="s">
        <v>719</v>
      </c>
      <c r="D6" s="40" t="s">
        <v>720</v>
      </c>
      <c r="E6" s="48">
        <v>32</v>
      </c>
    </row>
    <row r="7" ht="25" customHeight="1" spans="1:5">
      <c r="A7" s="39" t="s">
        <v>642</v>
      </c>
      <c r="B7" s="40" t="s">
        <v>721</v>
      </c>
      <c r="C7" s="40" t="s">
        <v>722</v>
      </c>
      <c r="D7" s="40" t="s">
        <v>723</v>
      </c>
      <c r="E7" s="48">
        <v>30</v>
      </c>
    </row>
    <row r="8" ht="25" customHeight="1" spans="1:5">
      <c r="A8" s="39" t="s">
        <v>642</v>
      </c>
      <c r="B8" s="40" t="s">
        <v>235</v>
      </c>
      <c r="C8" s="40" t="s">
        <v>724</v>
      </c>
      <c r="D8" s="40" t="s">
        <v>725</v>
      </c>
      <c r="E8" s="48">
        <v>-2.54</v>
      </c>
    </row>
    <row r="9" ht="25" customHeight="1" spans="1:5">
      <c r="A9" s="39" t="s">
        <v>642</v>
      </c>
      <c r="B9" s="40" t="s">
        <v>726</v>
      </c>
      <c r="C9" s="40" t="s">
        <v>727</v>
      </c>
      <c r="D9" s="40" t="s">
        <v>728</v>
      </c>
      <c r="E9" s="48">
        <v>0.5</v>
      </c>
    </row>
    <row r="10" ht="25" customHeight="1" spans="1:5">
      <c r="A10" s="39" t="s">
        <v>642</v>
      </c>
      <c r="B10" s="40" t="s">
        <v>729</v>
      </c>
      <c r="C10" s="40" t="s">
        <v>730</v>
      </c>
      <c r="D10" s="40" t="s">
        <v>731</v>
      </c>
      <c r="E10" s="48">
        <v>9</v>
      </c>
    </row>
    <row r="11" ht="25" customHeight="1" spans="1:5">
      <c r="A11" s="39" t="s">
        <v>642</v>
      </c>
      <c r="B11" s="40" t="s">
        <v>732</v>
      </c>
      <c r="C11" s="40" t="s">
        <v>733</v>
      </c>
      <c r="D11" s="40" t="s">
        <v>720</v>
      </c>
      <c r="E11" s="48">
        <v>4.9</v>
      </c>
    </row>
    <row r="12" ht="25" customHeight="1" spans="1:5">
      <c r="A12" s="39" t="s">
        <v>642</v>
      </c>
      <c r="B12" s="40" t="s">
        <v>734</v>
      </c>
      <c r="C12" s="40" t="s">
        <v>735</v>
      </c>
      <c r="D12" s="40" t="s">
        <v>720</v>
      </c>
      <c r="E12" s="48">
        <v>33.8</v>
      </c>
    </row>
    <row r="13" ht="25" customHeight="1" spans="1:5">
      <c r="A13" s="39" t="s">
        <v>642</v>
      </c>
      <c r="B13" s="40" t="s">
        <v>736</v>
      </c>
      <c r="C13" s="40" t="s">
        <v>737</v>
      </c>
      <c r="D13" s="40" t="s">
        <v>720</v>
      </c>
      <c r="E13" s="48">
        <v>35.99</v>
      </c>
    </row>
    <row r="14" ht="25" customHeight="1" spans="1:5">
      <c r="A14" s="39" t="s">
        <v>642</v>
      </c>
      <c r="B14" s="40" t="s">
        <v>738</v>
      </c>
      <c r="C14" s="40" t="s">
        <v>739</v>
      </c>
      <c r="D14" s="40" t="s">
        <v>720</v>
      </c>
      <c r="E14" s="48">
        <v>20</v>
      </c>
    </row>
    <row r="15" ht="25" customHeight="1" spans="1:5">
      <c r="A15" s="39" t="s">
        <v>642</v>
      </c>
      <c r="B15" s="40" t="s">
        <v>235</v>
      </c>
      <c r="C15" s="40" t="s">
        <v>724</v>
      </c>
      <c r="D15" s="40" t="s">
        <v>725</v>
      </c>
      <c r="E15" s="48">
        <v>8.28</v>
      </c>
    </row>
    <row r="16" ht="25" customHeight="1" spans="1:5">
      <c r="A16" s="39" t="s">
        <v>642</v>
      </c>
      <c r="B16" s="40" t="s">
        <v>740</v>
      </c>
      <c r="C16" s="40" t="s">
        <v>741</v>
      </c>
      <c r="D16" s="40" t="s">
        <v>742</v>
      </c>
      <c r="E16" s="48">
        <v>11</v>
      </c>
    </row>
    <row r="17" ht="25" customHeight="1" spans="1:5">
      <c r="A17" s="39" t="s">
        <v>642</v>
      </c>
      <c r="B17" s="40" t="s">
        <v>743</v>
      </c>
      <c r="C17" s="40" t="s">
        <v>744</v>
      </c>
      <c r="D17" s="40" t="s">
        <v>745</v>
      </c>
      <c r="E17" s="48">
        <v>4</v>
      </c>
    </row>
    <row r="18" ht="25" customHeight="1" spans="1:5">
      <c r="A18" s="39" t="s">
        <v>642</v>
      </c>
      <c r="B18" s="40" t="s">
        <v>746</v>
      </c>
      <c r="C18" s="40" t="s">
        <v>747</v>
      </c>
      <c r="D18" s="40" t="s">
        <v>748</v>
      </c>
      <c r="E18" s="48">
        <v>57.96</v>
      </c>
    </row>
  </sheetData>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5"/>
  <sheetViews>
    <sheetView workbookViewId="0">
      <selection activeCell="B5" sqref="B5:E5"/>
    </sheetView>
  </sheetViews>
  <sheetFormatPr defaultColWidth="9" defaultRowHeight="13.5" outlineLevelRow="4" outlineLevelCol="6"/>
  <cols>
    <col min="1" max="1" width="17.125" customWidth="1"/>
    <col min="2" max="2" width="20.875" customWidth="1"/>
    <col min="3" max="3" width="61.125" customWidth="1"/>
    <col min="4" max="4" width="52.125" customWidth="1"/>
    <col min="5" max="5" width="10.375" customWidth="1"/>
  </cols>
  <sheetData>
    <row r="1" s="22" customFormat="1" ht="29" customHeight="1" spans="1:7">
      <c r="A1" s="23" t="s">
        <v>749</v>
      </c>
      <c r="B1" s="23"/>
      <c r="C1" s="23"/>
      <c r="D1" s="23"/>
      <c r="E1" s="23"/>
      <c r="F1" s="23"/>
      <c r="G1" s="23"/>
    </row>
    <row r="2" s="22" customFormat="1" ht="12.75" customHeight="1"/>
    <row r="3" s="22" customFormat="1" ht="27.75" customHeight="1" spans="1:6">
      <c r="A3" s="24"/>
      <c r="B3" s="24"/>
      <c r="C3" s="25"/>
      <c r="D3" s="25"/>
      <c r="E3" s="22" t="s">
        <v>1</v>
      </c>
      <c r="F3" s="25"/>
    </row>
    <row r="4" ht="25" customHeight="1" spans="1:5">
      <c r="A4" s="38" t="s">
        <v>2</v>
      </c>
      <c r="B4" s="38" t="s">
        <v>3</v>
      </c>
      <c r="C4" s="38" t="s">
        <v>4</v>
      </c>
      <c r="D4" s="38" t="s">
        <v>5</v>
      </c>
      <c r="E4" s="38" t="s">
        <v>6</v>
      </c>
    </row>
    <row r="5" ht="25" customHeight="1" spans="1:5">
      <c r="A5" s="39" t="s">
        <v>642</v>
      </c>
      <c r="B5" s="40" t="s">
        <v>750</v>
      </c>
      <c r="C5" s="40" t="s">
        <v>751</v>
      </c>
      <c r="D5" s="40" t="s">
        <v>752</v>
      </c>
      <c r="E5" s="41">
        <v>1.742</v>
      </c>
    </row>
  </sheetData>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7"/>
  <sheetViews>
    <sheetView tabSelected="1" workbookViewId="0">
      <selection activeCell="E31" sqref="E30:E31"/>
    </sheetView>
  </sheetViews>
  <sheetFormatPr defaultColWidth="9" defaultRowHeight="13.5" outlineLevelRow="6" outlineLevelCol="5"/>
  <cols>
    <col min="1" max="1" width="10.1333333333333" customWidth="1"/>
    <col min="2" max="2" width="22.125" customWidth="1"/>
    <col min="3" max="3" width="21.375" customWidth="1"/>
    <col min="4" max="4" width="13.1333333333333" customWidth="1"/>
    <col min="5" max="5" width="59" customWidth="1"/>
    <col min="6" max="6" width="14.8666666666667" customWidth="1"/>
  </cols>
  <sheetData>
    <row r="1" ht="22.5" spans="1:6">
      <c r="A1" s="23" t="s">
        <v>753</v>
      </c>
      <c r="B1" s="23"/>
      <c r="C1" s="23"/>
      <c r="D1" s="23"/>
      <c r="E1" s="23"/>
      <c r="F1" s="23"/>
    </row>
    <row r="2" ht="14.25" spans="1:6">
      <c r="A2" s="24"/>
      <c r="B2" s="24"/>
      <c r="C2" s="25"/>
      <c r="D2" s="25"/>
      <c r="E2" s="25"/>
      <c r="F2" s="22" t="s">
        <v>1</v>
      </c>
    </row>
    <row r="3" ht="21" customHeight="1" spans="1:6">
      <c r="A3" s="34" t="s">
        <v>754</v>
      </c>
      <c r="B3" s="35" t="s">
        <v>755</v>
      </c>
      <c r="C3" s="35" t="s">
        <v>756</v>
      </c>
      <c r="D3" s="36" t="s">
        <v>757</v>
      </c>
      <c r="E3" s="37" t="s">
        <v>758</v>
      </c>
      <c r="F3" s="34" t="s">
        <v>759</v>
      </c>
    </row>
    <row r="4" ht="21" customHeight="1" spans="1:6">
      <c r="A4" s="27" t="s">
        <v>7</v>
      </c>
      <c r="B4" s="27" t="s">
        <v>7</v>
      </c>
      <c r="C4" s="28"/>
      <c r="D4" s="28"/>
      <c r="E4" s="28"/>
      <c r="F4" s="29">
        <f>F5</f>
        <v>3300</v>
      </c>
    </row>
    <row r="5" ht="21" customHeight="1" spans="1:6">
      <c r="A5" s="28" t="s">
        <v>760</v>
      </c>
      <c r="B5" s="30" t="s">
        <v>761</v>
      </c>
      <c r="C5" s="28"/>
      <c r="D5" s="28"/>
      <c r="E5" s="28"/>
      <c r="F5" s="29">
        <f>F6+F7</f>
        <v>3300</v>
      </c>
    </row>
    <row r="6" ht="21" customHeight="1" spans="1:6">
      <c r="A6" s="31"/>
      <c r="B6" s="31" t="s">
        <v>762</v>
      </c>
      <c r="C6" s="31" t="s">
        <v>763</v>
      </c>
      <c r="D6" s="31" t="s">
        <v>764</v>
      </c>
      <c r="E6" s="31" t="s">
        <v>765</v>
      </c>
      <c r="F6" s="31">
        <v>2000</v>
      </c>
    </row>
    <row r="7" ht="21" customHeight="1" spans="1:6">
      <c r="A7" s="31"/>
      <c r="B7" s="31" t="s">
        <v>762</v>
      </c>
      <c r="C7" s="31" t="s">
        <v>766</v>
      </c>
      <c r="D7" s="31" t="s">
        <v>764</v>
      </c>
      <c r="E7" s="31" t="s">
        <v>767</v>
      </c>
      <c r="F7" s="31">
        <v>1300</v>
      </c>
    </row>
  </sheetData>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607"/>
  <sheetViews>
    <sheetView workbookViewId="0">
      <selection activeCell="C10" sqref="C10"/>
    </sheetView>
  </sheetViews>
  <sheetFormatPr defaultColWidth="6.86666666666667" defaultRowHeight="13.5" outlineLevelCol="5"/>
  <cols>
    <col min="1" max="1" width="13.25" style="22" customWidth="1"/>
    <col min="2" max="2" width="20.8666666666667" style="22" customWidth="1"/>
    <col min="3" max="3" width="22.125" style="22" customWidth="1"/>
    <col min="4" max="4" width="17.3833333333333" style="22" customWidth="1"/>
    <col min="5" max="5" width="25.75" style="22" customWidth="1"/>
    <col min="6" max="6" width="14.8666666666667" style="22" customWidth="1"/>
    <col min="7" max="16383" width="6.86666666666667" style="22"/>
  </cols>
  <sheetData>
    <row r="1" s="22" customFormat="1" ht="18" customHeight="1"/>
    <row r="2" s="22" customFormat="1" ht="18.75" customHeight="1" spans="1:6">
      <c r="A2" s="23" t="s">
        <v>753</v>
      </c>
      <c r="B2" s="23"/>
      <c r="C2" s="23"/>
      <c r="D2" s="23"/>
      <c r="E2" s="23"/>
      <c r="F2" s="23"/>
    </row>
    <row r="3" s="22" customFormat="1" ht="12.75" customHeight="1"/>
    <row r="4" s="22" customFormat="1" ht="27.75" customHeight="1" spans="1:5">
      <c r="A4" s="24"/>
      <c r="B4" s="24"/>
      <c r="C4" s="25"/>
      <c r="D4" s="25"/>
      <c r="E4" s="25"/>
    </row>
    <row r="5" s="22" customFormat="1" ht="21" customHeight="1" spans="1:6">
      <c r="A5" s="26" t="s">
        <v>754</v>
      </c>
      <c r="B5" s="26" t="s">
        <v>755</v>
      </c>
      <c r="C5" s="26" t="s">
        <v>756</v>
      </c>
      <c r="D5" s="26" t="s">
        <v>757</v>
      </c>
      <c r="E5" s="26" t="s">
        <v>758</v>
      </c>
      <c r="F5" s="26" t="s">
        <v>759</v>
      </c>
    </row>
    <row r="6" s="22" customFormat="1" ht="42" customHeight="1" spans="1:6">
      <c r="A6" s="27" t="s">
        <v>7</v>
      </c>
      <c r="B6" s="27" t="s">
        <v>7</v>
      </c>
      <c r="C6" s="28"/>
      <c r="D6" s="28"/>
      <c r="E6" s="28"/>
      <c r="F6" s="29">
        <f>F7</f>
        <v>12700</v>
      </c>
    </row>
    <row r="7" s="22" customFormat="1" ht="42" customHeight="1" spans="1:6">
      <c r="A7" s="27" t="s">
        <v>760</v>
      </c>
      <c r="B7" s="30" t="s">
        <v>761</v>
      </c>
      <c r="C7" s="28"/>
      <c r="D7" s="28"/>
      <c r="E7" s="28"/>
      <c r="F7" s="29">
        <f>F8+F9+F10</f>
        <v>12700</v>
      </c>
    </row>
    <row r="8" s="22" customFormat="1" ht="42" customHeight="1" spans="1:6">
      <c r="A8" s="31"/>
      <c r="B8" s="31" t="s">
        <v>768</v>
      </c>
      <c r="C8" s="31" t="s">
        <v>766</v>
      </c>
      <c r="D8" s="31" t="s">
        <v>764</v>
      </c>
      <c r="E8" s="32" t="s">
        <v>767</v>
      </c>
      <c r="F8" s="31">
        <v>9000</v>
      </c>
    </row>
    <row r="9" s="22" customFormat="1" ht="47" customHeight="1" spans="1:6">
      <c r="A9" s="31"/>
      <c r="B9" s="31" t="s">
        <v>768</v>
      </c>
      <c r="C9" s="31" t="s">
        <v>769</v>
      </c>
      <c r="D9" s="31" t="s">
        <v>764</v>
      </c>
      <c r="E9" s="32" t="s">
        <v>770</v>
      </c>
      <c r="F9" s="31">
        <v>2000</v>
      </c>
    </row>
    <row r="10" s="22" customFormat="1" ht="25.5" customHeight="1" spans="1:6">
      <c r="A10" s="31"/>
      <c r="B10" s="31" t="s">
        <v>768</v>
      </c>
      <c r="C10" s="31"/>
      <c r="D10" s="31" t="s">
        <v>764</v>
      </c>
      <c r="E10" s="32" t="s">
        <v>771</v>
      </c>
      <c r="F10" s="31">
        <v>1700</v>
      </c>
    </row>
    <row r="11" s="22" customFormat="1" ht="25.5" customHeight="1" spans="1:5">
      <c r="A11" s="33"/>
      <c r="B11" s="33"/>
      <c r="C11" s="33"/>
      <c r="D11" s="33"/>
      <c r="E11" s="33"/>
    </row>
    <row r="12" s="22" customFormat="1" ht="25.5" customHeight="1"/>
    <row r="13" s="22" customFormat="1" ht="25.5" customHeight="1"/>
    <row r="14" s="22" customFormat="1" ht="25.5" customHeight="1"/>
    <row r="15" s="22" customFormat="1" ht="25.5" customHeight="1"/>
    <row r="16" s="22" customFormat="1" ht="25.5" customHeight="1"/>
    <row r="17" s="22" customFormat="1" ht="25.5" customHeight="1"/>
    <row r="18" s="22" customFormat="1" ht="25.5" customHeight="1"/>
    <row r="19" s="22" customFormat="1" ht="25.5" customHeight="1"/>
    <row r="20" s="22" customFormat="1" ht="25.5" customHeight="1"/>
    <row r="21" s="22" customFormat="1" ht="25.5" customHeight="1"/>
    <row r="22" s="22" customFormat="1" ht="25.5" customHeight="1"/>
    <row r="23" s="22" customFormat="1" ht="25.5" customHeight="1"/>
    <row r="24" s="22" customFormat="1" ht="25.5" customHeight="1"/>
    <row r="25" s="22" customFormat="1" ht="25.5" customHeight="1"/>
    <row r="26" s="22" customFormat="1" ht="25.5" customHeight="1"/>
    <row r="27" s="22" customFormat="1" ht="25.5" customHeight="1"/>
    <row r="28" s="22" customFormat="1" ht="25.5" customHeight="1"/>
    <row r="29" s="22" customFormat="1" ht="25.5" customHeight="1"/>
    <row r="30" s="22" customFormat="1" ht="25.5" customHeight="1"/>
    <row r="31" s="22" customFormat="1" ht="25.5" customHeight="1"/>
    <row r="32" s="22" customFormat="1" ht="25.5" customHeight="1"/>
    <row r="33" s="22" customFormat="1" ht="25.5" customHeight="1"/>
    <row r="34" s="22" customFormat="1" ht="25.5" customHeight="1"/>
    <row r="35" s="22" customFormat="1" ht="25.5" customHeight="1"/>
    <row r="36" s="22" customFormat="1" ht="25.5" customHeight="1"/>
    <row r="37" s="22" customFormat="1" ht="25.5" customHeight="1"/>
    <row r="38" s="22" customFormat="1" ht="25.5" customHeight="1"/>
    <row r="39" s="22" customFormat="1" ht="25.5" customHeight="1"/>
    <row r="40" s="22" customFormat="1" ht="25.5" customHeight="1"/>
    <row r="41" s="22" customFormat="1" ht="25.5" customHeight="1"/>
    <row r="42" s="22" customFormat="1" ht="25.5" customHeight="1"/>
    <row r="43" s="22" customFormat="1" ht="25.5" customHeight="1"/>
    <row r="44" s="22" customFormat="1" ht="25.5" customHeight="1"/>
    <row r="45" s="22" customFormat="1" ht="25.5" customHeight="1"/>
    <row r="46" s="22" customFormat="1" ht="25.5" customHeight="1"/>
    <row r="47" s="22" customFormat="1" ht="25.5" customHeight="1"/>
    <row r="48" s="22" customFormat="1" ht="25.5" customHeight="1"/>
    <row r="49" s="22" customFormat="1" ht="25.5" customHeight="1"/>
    <row r="50" s="22" customFormat="1" ht="25.5" customHeight="1"/>
    <row r="51" s="22" customFormat="1" ht="25.5" customHeight="1"/>
    <row r="52" s="22" customFormat="1" ht="25.5" customHeight="1"/>
    <row r="53" s="22" customFormat="1" ht="25.5" customHeight="1"/>
    <row r="54" s="22" customFormat="1" ht="25.5" customHeight="1"/>
    <row r="55" s="22" customFormat="1" ht="25.5" customHeight="1"/>
    <row r="56" s="22" customFormat="1" ht="25.5" customHeight="1"/>
    <row r="57" s="22" customFormat="1" ht="25.5" customHeight="1"/>
    <row r="58" s="22" customFormat="1" ht="25.5" customHeight="1"/>
    <row r="59" s="22" customFormat="1" ht="25.5" customHeight="1"/>
    <row r="60" s="22" customFormat="1" ht="25.5" customHeight="1"/>
    <row r="61" s="22" customFormat="1" ht="25.5" customHeight="1"/>
    <row r="62" s="22" customFormat="1" ht="25.5" customHeight="1"/>
    <row r="63" s="22" customFormat="1" ht="25.5" customHeight="1"/>
    <row r="64" s="22" customFormat="1" ht="25.5" customHeight="1"/>
    <row r="65" s="22" customFormat="1" ht="25.5" customHeight="1"/>
    <row r="66" s="22" customFormat="1" ht="25.5" customHeight="1"/>
    <row r="67" s="22" customFormat="1" ht="25.5" customHeight="1"/>
    <row r="68" s="22" customFormat="1" ht="25.5" customHeight="1"/>
    <row r="69" s="22" customFormat="1" ht="25.5" customHeight="1"/>
    <row r="70" s="22" customFormat="1" ht="25.5" customHeight="1"/>
    <row r="71" s="22" customFormat="1" ht="25.5" customHeight="1"/>
    <row r="72" s="22" customFormat="1" ht="25.5" customHeight="1"/>
    <row r="73" s="22" customFormat="1" ht="25.5" customHeight="1"/>
    <row r="74" s="22" customFormat="1" ht="25.5" customHeight="1"/>
    <row r="75" s="22" customFormat="1" ht="25.5" customHeight="1"/>
    <row r="76" s="22" customFormat="1" ht="25.5" customHeight="1"/>
    <row r="77" s="22" customFormat="1" ht="25.5" customHeight="1"/>
    <row r="78" s="22" customFormat="1" ht="25.5" customHeight="1"/>
    <row r="79" s="22" customFormat="1" ht="25.5" customHeight="1"/>
    <row r="80" s="22" customFormat="1" ht="25.5" customHeight="1"/>
    <row r="81" s="22" customFormat="1" ht="25.5" customHeight="1"/>
    <row r="82" s="22" customFormat="1" ht="25.5" customHeight="1"/>
    <row r="83" s="22" customFormat="1" ht="25.5" customHeight="1"/>
    <row r="84" s="22" customFormat="1" ht="25.5" customHeight="1"/>
    <row r="85" s="22" customFormat="1" ht="25.5" customHeight="1"/>
    <row r="86" s="22" customFormat="1" ht="25.5" customHeight="1"/>
    <row r="87" s="22" customFormat="1" ht="25.5" customHeight="1"/>
    <row r="88" s="22" customFormat="1" ht="25.5" customHeight="1"/>
    <row r="89" s="22" customFormat="1" ht="25.5" customHeight="1"/>
    <row r="90" s="22" customFormat="1" ht="25.5" customHeight="1"/>
    <row r="91" s="22" customFormat="1" ht="25.5" customHeight="1"/>
    <row r="92" s="22" customFormat="1" ht="25.5" customHeight="1"/>
    <row r="93" s="22" customFormat="1" ht="25.5" customHeight="1"/>
    <row r="94" s="22" customFormat="1" ht="25.5" customHeight="1"/>
    <row r="95" s="22" customFormat="1" ht="25.5" customHeight="1"/>
    <row r="96" s="22" customFormat="1" ht="25.5" customHeight="1"/>
    <row r="97" s="22" customFormat="1" ht="25.5" customHeight="1"/>
    <row r="98" s="22" customFormat="1" ht="25.5" customHeight="1"/>
    <row r="99" s="22" customFormat="1" ht="25.5" customHeight="1"/>
    <row r="100" s="22" customFormat="1" ht="25.5" customHeight="1"/>
    <row r="101" s="22" customFormat="1" ht="25.5" customHeight="1"/>
    <row r="102" s="22" customFormat="1" ht="25.5" customHeight="1"/>
    <row r="103" s="22" customFormat="1" ht="25.5" customHeight="1"/>
    <row r="104" s="22" customFormat="1" ht="25.5" customHeight="1"/>
    <row r="105" s="22" customFormat="1" ht="25.5" customHeight="1"/>
    <row r="106" s="22" customFormat="1" ht="25.5" customHeight="1"/>
    <row r="107" s="22" customFormat="1" ht="25.5" customHeight="1"/>
    <row r="108" s="22" customFormat="1" ht="25.5" customHeight="1"/>
    <row r="109" s="22" customFormat="1" ht="25.5" customHeight="1"/>
    <row r="110" s="22" customFormat="1" ht="25.5" customHeight="1"/>
    <row r="111" s="22" customFormat="1" ht="25.5" customHeight="1"/>
    <row r="112" s="22" customFormat="1" ht="25.5" customHeight="1"/>
    <row r="113" s="22" customFormat="1" ht="25.5" customHeight="1"/>
    <row r="114" s="22" customFormat="1" ht="25.5" customHeight="1"/>
    <row r="115" s="22" customFormat="1" ht="25.5" customHeight="1"/>
    <row r="116" s="22" customFormat="1" ht="25.5" customHeight="1"/>
    <row r="117" s="22" customFormat="1" ht="25.5" customHeight="1"/>
    <row r="118" s="22" customFormat="1" ht="25.5" customHeight="1"/>
    <row r="119" s="22" customFormat="1" ht="25.5" customHeight="1"/>
    <row r="120" s="22" customFormat="1" ht="25.5" customHeight="1"/>
    <row r="121" s="22" customFormat="1" ht="25.5" customHeight="1"/>
    <row r="122" s="22" customFormat="1" ht="25.5" customHeight="1"/>
    <row r="123" s="22" customFormat="1" ht="25.5" customHeight="1"/>
    <row r="124" s="22" customFormat="1" ht="25.5" customHeight="1"/>
    <row r="125" s="22" customFormat="1" ht="25.5" customHeight="1"/>
    <row r="126" s="22" customFormat="1" ht="25.5" customHeight="1"/>
    <row r="127" s="22" customFormat="1" ht="25.5" customHeight="1"/>
    <row r="128" s="22" customFormat="1" ht="25.5" customHeight="1"/>
    <row r="129" s="22" customFormat="1" ht="25.5" customHeight="1"/>
    <row r="130" s="22" customFormat="1" ht="25.5" customHeight="1"/>
    <row r="131" s="22" customFormat="1" ht="25.5" customHeight="1"/>
    <row r="132" s="22" customFormat="1" ht="25.5" customHeight="1"/>
    <row r="133" s="22" customFormat="1" ht="25.5" customHeight="1"/>
    <row r="134" s="22" customFormat="1" ht="25.5" customHeight="1"/>
    <row r="135" s="22" customFormat="1" ht="25.5" customHeight="1"/>
    <row r="136" s="22" customFormat="1" ht="25.5" customHeight="1"/>
    <row r="137" s="22" customFormat="1" ht="25.5" customHeight="1"/>
    <row r="138" s="22" customFormat="1" ht="25.5" customHeight="1"/>
    <row r="139" s="22" customFormat="1" ht="25.5" customHeight="1"/>
    <row r="140" s="22" customFormat="1" ht="25.5" customHeight="1"/>
    <row r="141" s="22" customFormat="1" ht="25.5" customHeight="1"/>
    <row r="142" s="22" customFormat="1" ht="25.5" customHeight="1"/>
    <row r="143" s="22" customFormat="1" ht="25.5" customHeight="1"/>
    <row r="144" s="22" customFormat="1" ht="25.5" customHeight="1"/>
    <row r="145" s="22" customFormat="1" ht="25.5" customHeight="1"/>
    <row r="146" s="22" customFormat="1" ht="25.5" customHeight="1"/>
    <row r="147" s="22" customFormat="1" ht="25.5" customHeight="1"/>
    <row r="148" s="22" customFormat="1" ht="25.5" customHeight="1"/>
    <row r="149" s="22" customFormat="1" ht="25.5" customHeight="1"/>
    <row r="150" s="22" customFormat="1" ht="25.5" customHeight="1"/>
    <row r="151" s="22" customFormat="1" ht="25.5" customHeight="1"/>
    <row r="152" s="22" customFormat="1" ht="25.5" customHeight="1"/>
    <row r="153" s="22" customFormat="1" ht="25.5" customHeight="1"/>
    <row r="154" s="22" customFormat="1" ht="25.5" customHeight="1"/>
    <row r="155" s="22" customFormat="1" ht="25.5" customHeight="1"/>
    <row r="156" s="22" customFormat="1" ht="25.5" customHeight="1"/>
    <row r="157" s="22" customFormat="1" ht="25.5" customHeight="1"/>
    <row r="158" s="22" customFormat="1" ht="25.5" customHeight="1"/>
    <row r="159" s="22" customFormat="1" ht="25.5" customHeight="1"/>
    <row r="160" s="22" customFormat="1" ht="25.5" customHeight="1"/>
    <row r="161" s="22" customFormat="1" ht="25.5" customHeight="1"/>
    <row r="162" s="22" customFormat="1" ht="25.5" customHeight="1"/>
    <row r="163" s="22" customFormat="1" ht="25.5" customHeight="1"/>
    <row r="164" s="22" customFormat="1" ht="25.5" customHeight="1"/>
    <row r="165" s="22" customFormat="1" ht="25.5" customHeight="1"/>
    <row r="166" s="22" customFormat="1" ht="25.5" customHeight="1"/>
    <row r="167" s="22" customFormat="1" ht="25.5" customHeight="1"/>
    <row r="168" s="22" customFormat="1" ht="25.5" customHeight="1"/>
    <row r="169" s="22" customFormat="1" ht="25.5" customHeight="1"/>
    <row r="170" s="22" customFormat="1" ht="25.5" customHeight="1"/>
    <row r="171" s="22" customFormat="1" ht="25.5" customHeight="1"/>
    <row r="172" s="22" customFormat="1" ht="25.5" customHeight="1"/>
    <row r="173" s="22" customFormat="1" ht="25.5" customHeight="1"/>
    <row r="174" s="22" customFormat="1" ht="25.5" customHeight="1"/>
    <row r="175" s="22" customFormat="1" ht="25.5" customHeight="1"/>
    <row r="176" s="22" customFormat="1" ht="25.5" customHeight="1"/>
    <row r="177" s="22" customFormat="1" ht="25.5" customHeight="1"/>
    <row r="178" s="22" customFormat="1" ht="25.5" customHeight="1"/>
    <row r="179" s="22" customFormat="1" ht="25.5" customHeight="1"/>
    <row r="180" s="22" customFormat="1" ht="25.5" customHeight="1"/>
    <row r="181" s="22" customFormat="1" ht="25.5" customHeight="1"/>
    <row r="182" s="22" customFormat="1" ht="25.5" customHeight="1"/>
    <row r="183" s="22" customFormat="1" ht="25.5" customHeight="1"/>
    <row r="184" s="22" customFormat="1" ht="25.5" customHeight="1"/>
    <row r="185" s="22" customFormat="1" ht="25.5" customHeight="1"/>
    <row r="186" s="22" customFormat="1" ht="25.5" customHeight="1"/>
    <row r="187" s="22" customFormat="1" ht="25.5" customHeight="1"/>
    <row r="188" s="22" customFormat="1" ht="25.5" customHeight="1"/>
    <row r="189" s="22" customFormat="1" ht="25.5" customHeight="1"/>
    <row r="190" s="22" customFormat="1" ht="25.5" customHeight="1"/>
    <row r="191" s="22" customFormat="1" ht="25.5" customHeight="1"/>
    <row r="192" s="22" customFormat="1" ht="25.5" customHeight="1"/>
    <row r="193" s="22" customFormat="1" ht="25.5" customHeight="1"/>
    <row r="194" s="22" customFormat="1" ht="25.5" customHeight="1"/>
    <row r="195" s="22" customFormat="1" ht="25.5" customHeight="1"/>
    <row r="196" s="22" customFormat="1" ht="25.5" customHeight="1"/>
    <row r="197" s="22" customFormat="1" ht="25.5" customHeight="1"/>
    <row r="198" s="22" customFormat="1" ht="25.5" customHeight="1"/>
    <row r="199" s="22" customFormat="1" ht="25.5" customHeight="1"/>
    <row r="200" s="22" customFormat="1" ht="25.5" customHeight="1"/>
    <row r="201" s="22" customFormat="1" ht="25.5" customHeight="1"/>
    <row r="202" s="22" customFormat="1" ht="25.5" customHeight="1"/>
    <row r="203" s="22" customFormat="1" ht="25.5" customHeight="1"/>
    <row r="204" s="22" customFormat="1" ht="25.5" customHeight="1"/>
    <row r="205" s="22" customFormat="1" ht="25.5" customHeight="1"/>
    <row r="206" s="22" customFormat="1" ht="25.5" customHeight="1"/>
    <row r="207" s="22" customFormat="1" ht="25.5" customHeight="1"/>
    <row r="208" s="22" customFormat="1" ht="25.5" customHeight="1"/>
    <row r="209" s="22" customFormat="1" ht="25.5" customHeight="1"/>
    <row r="210" s="22" customFormat="1" ht="25.5" customHeight="1"/>
    <row r="211" s="22" customFormat="1" ht="25.5" customHeight="1"/>
    <row r="212" s="22" customFormat="1" ht="25.5" customHeight="1"/>
    <row r="213" s="22" customFormat="1" ht="25.5" customHeight="1"/>
    <row r="214" s="22" customFormat="1" ht="25.5" customHeight="1"/>
    <row r="215" s="22" customFormat="1" ht="25.5" customHeight="1"/>
    <row r="216" s="22" customFormat="1" ht="25.5" customHeight="1"/>
    <row r="217" s="22" customFormat="1" ht="25.5" customHeight="1"/>
    <row r="218" s="22" customFormat="1" ht="25.5" customHeight="1"/>
    <row r="219" s="22" customFormat="1" ht="25.5" customHeight="1"/>
    <row r="220" s="22" customFormat="1" ht="25.5" customHeight="1"/>
    <row r="221" s="22" customFormat="1" ht="25.5" customHeight="1"/>
    <row r="222" s="22" customFormat="1" ht="25.5" customHeight="1"/>
    <row r="223" s="22" customFormat="1" ht="25.5" customHeight="1"/>
    <row r="224" s="22" customFormat="1" ht="25.5" customHeight="1"/>
    <row r="225" s="22" customFormat="1" ht="25.5" customHeight="1"/>
    <row r="226" s="22" customFormat="1" ht="25.5" customHeight="1"/>
    <row r="227" s="22" customFormat="1" ht="25.5" customHeight="1"/>
    <row r="228" s="22" customFormat="1" ht="25.5" customHeight="1"/>
    <row r="229" s="22" customFormat="1" ht="25.5" customHeight="1"/>
    <row r="230" s="22" customFormat="1" ht="25.5" customHeight="1"/>
    <row r="231" s="22" customFormat="1" ht="25.5" customHeight="1"/>
    <row r="232" s="22" customFormat="1" ht="25.5" customHeight="1"/>
    <row r="233" s="22" customFormat="1" ht="25.5" customHeight="1"/>
    <row r="234" s="22" customFormat="1" ht="25.5" customHeight="1"/>
    <row r="235" s="22" customFormat="1" ht="25.5" customHeight="1"/>
    <row r="236" s="22" customFormat="1" ht="25.5" customHeight="1"/>
    <row r="237" s="22" customFormat="1" ht="25.5" customHeight="1"/>
    <row r="238" s="22" customFormat="1" ht="25.5" customHeight="1"/>
    <row r="239" s="22" customFormat="1" ht="25.5" customHeight="1"/>
    <row r="240" s="22" customFormat="1" ht="25.5" customHeight="1"/>
    <row r="241" s="22" customFormat="1" ht="25.5" customHeight="1"/>
    <row r="242" s="22" customFormat="1" ht="25.5" customHeight="1"/>
    <row r="243" s="22" customFormat="1" ht="25.5" customHeight="1"/>
    <row r="244" s="22" customFormat="1" ht="25.5" customHeight="1"/>
    <row r="245" s="22" customFormat="1" ht="25.5" customHeight="1"/>
    <row r="246" s="22" customFormat="1" ht="25.5" customHeight="1"/>
    <row r="247" s="22" customFormat="1" ht="25.5" customHeight="1"/>
    <row r="248" s="22" customFormat="1" ht="25.5" customHeight="1"/>
    <row r="249" s="22" customFormat="1" ht="25.5" customHeight="1"/>
    <row r="250" s="22" customFormat="1" ht="25.5" customHeight="1"/>
    <row r="251" s="22" customFormat="1" ht="25.5" customHeight="1"/>
    <row r="252" s="22" customFormat="1" ht="25.5" customHeight="1"/>
    <row r="253" s="22" customFormat="1" ht="25.5" customHeight="1"/>
    <row r="254" s="22" customFormat="1" ht="25.5" customHeight="1"/>
    <row r="255" s="22" customFormat="1" ht="25.5" customHeight="1"/>
    <row r="256" s="22" customFormat="1" ht="25.5" customHeight="1"/>
    <row r="257" s="22" customFormat="1" ht="25.5" customHeight="1"/>
    <row r="258" s="22" customFormat="1" ht="25.5" customHeight="1"/>
    <row r="259" s="22" customFormat="1" ht="25.5" customHeight="1"/>
    <row r="260" s="22" customFormat="1" ht="25.5" customHeight="1"/>
    <row r="261" s="22" customFormat="1" ht="25.5" customHeight="1"/>
    <row r="262" s="22" customFormat="1" ht="25.5" customHeight="1"/>
    <row r="263" s="22" customFormat="1" ht="25.5" customHeight="1"/>
    <row r="264" s="22" customFormat="1" ht="25.5" customHeight="1"/>
    <row r="265" s="22" customFormat="1" ht="25.5" customHeight="1"/>
    <row r="266" s="22" customFormat="1" ht="25.5" customHeight="1"/>
    <row r="267" s="22" customFormat="1" ht="25.5" customHeight="1"/>
    <row r="268" s="22" customFormat="1" ht="25.5" customHeight="1"/>
    <row r="269" s="22" customFormat="1" ht="25.5" customHeight="1"/>
    <row r="270" s="22" customFormat="1" ht="25.5" customHeight="1"/>
    <row r="271" s="22" customFormat="1" ht="25.5" customHeight="1"/>
    <row r="272" s="22" customFormat="1" ht="25.5" customHeight="1"/>
    <row r="273" s="22" customFormat="1" ht="25.5" customHeight="1"/>
    <row r="274" s="22" customFormat="1" ht="25.5" customHeight="1"/>
    <row r="275" s="22" customFormat="1" ht="25.5" customHeight="1"/>
    <row r="276" s="22" customFormat="1" ht="25.5" customHeight="1"/>
    <row r="277" s="22" customFormat="1" ht="25.5" customHeight="1"/>
    <row r="278" s="22" customFormat="1" ht="25.5" customHeight="1"/>
    <row r="279" s="22" customFormat="1" ht="25.5" customHeight="1"/>
    <row r="280" s="22" customFormat="1" ht="25.5" customHeight="1"/>
    <row r="281" s="22" customFormat="1" ht="25.5" customHeight="1"/>
    <row r="282" s="22" customFormat="1" ht="25.5" customHeight="1"/>
    <row r="283" s="22" customFormat="1" ht="25.5" customHeight="1"/>
    <row r="284" s="22" customFormat="1" ht="25.5" customHeight="1"/>
    <row r="285" s="22" customFormat="1" ht="25.5" customHeight="1"/>
    <row r="286" s="22" customFormat="1" ht="25.5" customHeight="1"/>
    <row r="287" s="22" customFormat="1" ht="25.5" customHeight="1"/>
    <row r="288" s="22" customFormat="1" ht="25.5" customHeight="1"/>
    <row r="289" s="22" customFormat="1" ht="25.5" customHeight="1"/>
    <row r="290" s="22" customFormat="1" ht="25.5" customHeight="1"/>
    <row r="291" s="22" customFormat="1" ht="25.5" customHeight="1"/>
    <row r="292" s="22" customFormat="1" ht="25.5" customHeight="1"/>
    <row r="293" s="22" customFormat="1" ht="25.5" customHeight="1"/>
    <row r="294" s="22" customFormat="1" ht="25.5" customHeight="1"/>
    <row r="295" s="22" customFormat="1" ht="25.5" customHeight="1"/>
    <row r="296" s="22" customFormat="1" ht="25.5" customHeight="1"/>
    <row r="297" s="22" customFormat="1" ht="25.5" customHeight="1"/>
    <row r="298" s="22" customFormat="1" ht="25.5" customHeight="1"/>
    <row r="299" s="22" customFormat="1" ht="25.5" customHeight="1"/>
    <row r="300" s="22" customFormat="1" ht="25.5" customHeight="1"/>
    <row r="301" s="22" customFormat="1" ht="25.5" customHeight="1"/>
    <row r="302" s="22" customFormat="1" ht="25.5" customHeight="1"/>
    <row r="303" s="22" customFormat="1" ht="25.5" customHeight="1"/>
    <row r="304" s="22" customFormat="1" ht="25.5" customHeight="1"/>
    <row r="305" s="22" customFormat="1" ht="25.5" customHeight="1"/>
    <row r="306" s="22" customFormat="1" ht="25.5" customHeight="1"/>
    <row r="307" s="22" customFormat="1" ht="25.5" customHeight="1"/>
    <row r="308" s="22" customFormat="1" ht="25.5" customHeight="1"/>
    <row r="309" s="22" customFormat="1" ht="25.5" customHeight="1"/>
    <row r="310" s="22" customFormat="1" ht="25.5" customHeight="1"/>
    <row r="311" s="22" customFormat="1" ht="25.5" customHeight="1"/>
    <row r="312" s="22" customFormat="1" ht="25.5" customHeight="1"/>
    <row r="313" s="22" customFormat="1" ht="25.5" customHeight="1"/>
    <row r="314" s="22" customFormat="1" ht="25.5" customHeight="1"/>
    <row r="315" s="22" customFormat="1" ht="25.5" customHeight="1"/>
    <row r="316" s="22" customFormat="1" ht="25.5" customHeight="1"/>
    <row r="317" s="22" customFormat="1" ht="25.5" customHeight="1"/>
    <row r="318" s="22" customFormat="1" ht="25.5" customHeight="1"/>
    <row r="319" s="22" customFormat="1" ht="25.5" customHeight="1"/>
    <row r="320" s="22" customFormat="1" ht="25.5" customHeight="1"/>
    <row r="321" s="22" customFormat="1" ht="25.5" customHeight="1"/>
    <row r="322" s="22" customFormat="1" ht="25.5" customHeight="1"/>
    <row r="323" s="22" customFormat="1" ht="25.5" customHeight="1"/>
    <row r="324" s="22" customFormat="1" ht="25.5" customHeight="1"/>
    <row r="325" s="22" customFormat="1" ht="25.5" customHeight="1"/>
    <row r="326" s="22" customFormat="1" ht="25.5" customHeight="1"/>
    <row r="327" s="22" customFormat="1" ht="25.5" customHeight="1"/>
    <row r="328" s="22" customFormat="1" ht="25.5" customHeight="1"/>
    <row r="329" s="22" customFormat="1" ht="25.5" customHeight="1"/>
    <row r="330" s="22" customFormat="1" ht="25.5" customHeight="1"/>
    <row r="331" s="22" customFormat="1" ht="25.5" customHeight="1"/>
    <row r="332" s="22" customFormat="1" ht="25.5" customHeight="1"/>
    <row r="333" s="22" customFormat="1" ht="25.5" customHeight="1"/>
    <row r="334" s="22" customFormat="1" ht="25.5" customHeight="1"/>
    <row r="335" s="22" customFormat="1" ht="25.5" customHeight="1"/>
    <row r="336" s="22" customFormat="1" ht="25.5" customHeight="1"/>
    <row r="337" s="22" customFormat="1" ht="25.5" customHeight="1"/>
    <row r="338" s="22" customFormat="1" ht="25.5" customHeight="1"/>
    <row r="339" s="22" customFormat="1" ht="25.5" customHeight="1"/>
    <row r="340" s="22" customFormat="1" ht="25.5" customHeight="1"/>
    <row r="341" s="22" customFormat="1" ht="25.5" customHeight="1"/>
    <row r="342" s="22" customFormat="1" ht="25.5" customHeight="1"/>
    <row r="343" s="22" customFormat="1" ht="25.5" customHeight="1"/>
    <row r="344" s="22" customFormat="1" ht="25.5" customHeight="1"/>
    <row r="345" s="22" customFormat="1" ht="25.5" customHeight="1"/>
    <row r="346" s="22" customFormat="1" ht="25.5" customHeight="1"/>
    <row r="347" s="22" customFormat="1" ht="25.5" customHeight="1"/>
    <row r="348" s="22" customFormat="1" ht="25.5" customHeight="1"/>
    <row r="349" s="22" customFormat="1" ht="25.5" customHeight="1"/>
    <row r="350" s="22" customFormat="1" ht="25.5" customHeight="1"/>
    <row r="351" s="22" customFormat="1" ht="25.5" customHeight="1"/>
    <row r="352" s="22" customFormat="1" ht="25.5" customHeight="1"/>
    <row r="353" s="22" customFormat="1" ht="25.5" customHeight="1"/>
    <row r="354" s="22" customFormat="1" ht="25.5" customHeight="1"/>
    <row r="355" s="22" customFormat="1" ht="25.5" customHeight="1"/>
    <row r="356" s="22" customFormat="1" ht="25.5" customHeight="1"/>
    <row r="357" s="22" customFormat="1" ht="25.5" customHeight="1"/>
    <row r="358" s="22" customFormat="1" ht="25.5" customHeight="1"/>
    <row r="359" s="22" customFormat="1" ht="25.5" customHeight="1"/>
    <row r="360" s="22" customFormat="1" ht="25.5" customHeight="1"/>
    <row r="361" s="22" customFormat="1" ht="25.5" customHeight="1"/>
    <row r="362" s="22" customFormat="1" ht="25.5" customHeight="1"/>
    <row r="363" s="22" customFormat="1" ht="25.5" customHeight="1"/>
    <row r="364" s="22" customFormat="1" ht="25.5" customHeight="1"/>
    <row r="365" s="22" customFormat="1" ht="25.5" customHeight="1"/>
    <row r="366" s="22" customFormat="1" ht="25.5" customHeight="1"/>
    <row r="367" s="22" customFormat="1" ht="25.5" customHeight="1"/>
    <row r="368" s="22" customFormat="1" ht="25.5" customHeight="1"/>
    <row r="369" s="22" customFormat="1" ht="25.5" customHeight="1"/>
    <row r="370" s="22" customFormat="1" ht="25.5" customHeight="1"/>
    <row r="371" s="22" customFormat="1" ht="25.5" customHeight="1"/>
    <row r="372" s="22" customFormat="1" ht="25.5" customHeight="1"/>
    <row r="373" s="22" customFormat="1" ht="25.5" customHeight="1"/>
    <row r="374" s="22" customFormat="1" ht="25.5" customHeight="1"/>
    <row r="375" s="22" customFormat="1" ht="25.5" customHeight="1"/>
    <row r="376" s="22" customFormat="1" ht="25.5" customHeight="1"/>
    <row r="377" s="22" customFormat="1" ht="25.5" customHeight="1"/>
    <row r="378" s="22" customFormat="1" ht="25.5" customHeight="1"/>
    <row r="379" s="22" customFormat="1" ht="25.5" customHeight="1"/>
    <row r="380" s="22" customFormat="1" ht="25.5" customHeight="1"/>
    <row r="381" s="22" customFormat="1" ht="25.5" customHeight="1"/>
    <row r="382" s="22" customFormat="1" ht="25.5" customHeight="1"/>
    <row r="383" s="22" customFormat="1" ht="25.5" customHeight="1"/>
    <row r="384" s="22" customFormat="1" ht="25.5" customHeight="1"/>
    <row r="385" s="22" customFormat="1" ht="25.5" customHeight="1"/>
    <row r="386" s="22" customFormat="1" ht="25.5" customHeight="1"/>
    <row r="387" s="22" customFormat="1" ht="25.5" customHeight="1"/>
    <row r="388" s="22" customFormat="1" ht="25.5" customHeight="1"/>
    <row r="389" s="22" customFormat="1" ht="25.5" customHeight="1"/>
    <row r="390" s="22" customFormat="1" ht="25.5" customHeight="1"/>
    <row r="391" s="22" customFormat="1" ht="25.5" customHeight="1"/>
    <row r="392" s="22" customFormat="1" ht="25.5" customHeight="1"/>
    <row r="393" s="22" customFormat="1" ht="25.5" customHeight="1"/>
    <row r="394" s="22" customFormat="1" ht="25.5" customHeight="1"/>
    <row r="395" s="22" customFormat="1" ht="25.5" customHeight="1"/>
    <row r="396" s="22" customFormat="1" ht="25.5" customHeight="1"/>
    <row r="397" s="22" customFormat="1" ht="25.5" customHeight="1"/>
    <row r="398" s="22" customFormat="1" ht="25.5" customHeight="1"/>
    <row r="399" s="22" customFormat="1" ht="25.5" customHeight="1"/>
    <row r="400" s="22" customFormat="1" ht="25.5" customHeight="1"/>
    <row r="401" s="22" customFormat="1" ht="25.5" customHeight="1"/>
    <row r="402" s="22" customFormat="1" ht="25.5" customHeight="1"/>
    <row r="403" s="22" customFormat="1" ht="25.5" customHeight="1"/>
    <row r="404" s="22" customFormat="1" ht="25.5" customHeight="1"/>
    <row r="405" s="22" customFormat="1" ht="25.5" customHeight="1"/>
    <row r="406" s="22" customFormat="1" ht="25.5" customHeight="1"/>
    <row r="407" s="22" customFormat="1" ht="25.5" customHeight="1"/>
    <row r="408" s="22" customFormat="1" ht="25.5" customHeight="1"/>
    <row r="409" s="22" customFormat="1" ht="25.5" customHeight="1"/>
    <row r="410" s="22" customFormat="1" ht="25.5" customHeight="1"/>
    <row r="411" s="22" customFormat="1" ht="25.5" customHeight="1"/>
    <row r="412" s="22" customFormat="1" ht="25.5" customHeight="1"/>
    <row r="413" s="22" customFormat="1" ht="25.5" customHeight="1"/>
    <row r="414" s="22" customFormat="1" ht="25.5" customHeight="1"/>
    <row r="415" s="22" customFormat="1" ht="25.5" customHeight="1"/>
    <row r="416" s="22" customFormat="1" ht="25.5" customHeight="1"/>
    <row r="417" s="22" customFormat="1" ht="25.5" customHeight="1"/>
    <row r="418" s="22" customFormat="1" ht="25.5" customHeight="1"/>
    <row r="419" s="22" customFormat="1" ht="25.5" customHeight="1"/>
    <row r="420" s="22" customFormat="1" ht="25.5" customHeight="1"/>
    <row r="421" s="22" customFormat="1" ht="25.5" customHeight="1"/>
    <row r="422" s="22" customFormat="1" ht="25.5" customHeight="1"/>
    <row r="423" s="22" customFormat="1" ht="25.5" customHeight="1"/>
    <row r="424" s="22" customFormat="1" ht="25.5" customHeight="1"/>
    <row r="425" s="22" customFormat="1" ht="25.5" customHeight="1"/>
    <row r="426" s="22" customFormat="1" ht="25.5" customHeight="1"/>
    <row r="427" s="22" customFormat="1" ht="25.5" customHeight="1"/>
    <row r="428" s="22" customFormat="1" ht="25.5" customHeight="1"/>
    <row r="429" s="22" customFormat="1" ht="25.5" customHeight="1"/>
    <row r="430" s="22" customFormat="1" ht="25.5" customHeight="1"/>
    <row r="431" s="22" customFormat="1" ht="25.5" customHeight="1"/>
    <row r="432" s="22" customFormat="1" ht="25.5" customHeight="1"/>
    <row r="433" s="22" customFormat="1" ht="25.5" customHeight="1"/>
    <row r="434" s="22" customFormat="1" ht="25.5" customHeight="1"/>
    <row r="435" s="22" customFormat="1" ht="25.5" customHeight="1"/>
    <row r="436" s="22" customFormat="1" ht="25.5" customHeight="1"/>
    <row r="437" s="22" customFormat="1" ht="25.5" customHeight="1"/>
    <row r="438" s="22" customFormat="1" ht="25.5" customHeight="1"/>
    <row r="439" s="22" customFormat="1" ht="25.5" customHeight="1"/>
    <row r="440" s="22" customFormat="1" ht="25.5" customHeight="1"/>
    <row r="441" s="22" customFormat="1" ht="25.5" customHeight="1"/>
    <row r="442" s="22" customFormat="1" ht="25.5" customHeight="1"/>
    <row r="443" s="22" customFormat="1" ht="25.5" customHeight="1"/>
    <row r="444" s="22" customFormat="1" ht="25.5" customHeight="1"/>
    <row r="445" s="22" customFormat="1" ht="25.5" customHeight="1"/>
    <row r="446" s="22" customFormat="1" ht="25.5" customHeight="1"/>
    <row r="447" s="22" customFormat="1" ht="25.5" customHeight="1"/>
    <row r="448" s="22" customFormat="1" ht="25.5" customHeight="1"/>
    <row r="449" s="22" customFormat="1" ht="25.5" customHeight="1"/>
    <row r="450" s="22" customFormat="1" ht="25.5" customHeight="1"/>
    <row r="451" s="22" customFormat="1" ht="25.5" customHeight="1"/>
    <row r="452" s="22" customFormat="1" ht="25.5" customHeight="1"/>
    <row r="453" s="22" customFormat="1" ht="25.5" customHeight="1"/>
    <row r="454" s="22" customFormat="1" ht="25.5" customHeight="1"/>
    <row r="455" s="22" customFormat="1" ht="25.5" customHeight="1"/>
    <row r="456" s="22" customFormat="1" ht="25.5" customHeight="1"/>
    <row r="457" s="22" customFormat="1" ht="25.5" customHeight="1"/>
    <row r="458" s="22" customFormat="1" ht="25.5" customHeight="1"/>
    <row r="459" s="22" customFormat="1" ht="25.5" customHeight="1"/>
    <row r="460" s="22" customFormat="1" ht="25.5" customHeight="1"/>
    <row r="461" s="22" customFormat="1" ht="25.5" customHeight="1"/>
    <row r="462" s="22" customFormat="1" ht="25.5" customHeight="1"/>
    <row r="463" s="22" customFormat="1" ht="25.5" customHeight="1"/>
    <row r="464" s="22" customFormat="1" ht="25.5" customHeight="1"/>
    <row r="465" s="22" customFormat="1" ht="25.5" customHeight="1"/>
    <row r="466" s="22" customFormat="1" ht="25.5" customHeight="1"/>
    <row r="467" s="22" customFormat="1" ht="25.5" customHeight="1"/>
    <row r="468" s="22" customFormat="1" ht="25.5" customHeight="1"/>
    <row r="469" s="22" customFormat="1" ht="25.5" customHeight="1"/>
    <row r="470" s="22" customFormat="1" ht="25.5" customHeight="1"/>
    <row r="471" s="22" customFormat="1" ht="25.5" customHeight="1"/>
    <row r="472" s="22" customFormat="1" ht="25.5" customHeight="1"/>
    <row r="473" s="22" customFormat="1" ht="25.5" customHeight="1"/>
    <row r="474" s="22" customFormat="1" ht="25.5" customHeight="1"/>
    <row r="475" s="22" customFormat="1" ht="25.5" customHeight="1"/>
    <row r="476" s="22" customFormat="1" ht="25.5" customHeight="1"/>
    <row r="477" s="22" customFormat="1" ht="25.5" customHeight="1"/>
    <row r="478" s="22" customFormat="1" ht="25.5" customHeight="1"/>
    <row r="479" s="22" customFormat="1" ht="25.5" customHeight="1"/>
    <row r="480" s="22" customFormat="1" ht="25.5" customHeight="1"/>
    <row r="481" s="22" customFormat="1" ht="25.5" customHeight="1"/>
    <row r="482" s="22" customFormat="1" ht="25.5" customHeight="1"/>
    <row r="483" s="22" customFormat="1" ht="25.5" customHeight="1"/>
    <row r="484" s="22" customFormat="1" ht="25.5" customHeight="1"/>
    <row r="485" s="22" customFormat="1" ht="25.5" customHeight="1"/>
    <row r="486" s="22" customFormat="1" ht="25.5" customHeight="1"/>
    <row r="487" s="22" customFormat="1" ht="25.5" customHeight="1"/>
    <row r="488" s="22" customFormat="1" ht="25.5" customHeight="1"/>
    <row r="489" s="22" customFormat="1" ht="25.5" customHeight="1"/>
    <row r="490" s="22" customFormat="1" ht="25.5" customHeight="1"/>
    <row r="491" s="22" customFormat="1" ht="25.5" customHeight="1"/>
    <row r="492" s="22" customFormat="1" ht="25.5" customHeight="1"/>
    <row r="493" s="22" customFormat="1" ht="25.5" customHeight="1"/>
    <row r="494" s="22" customFormat="1" ht="25.5" customHeight="1"/>
    <row r="495" s="22" customFormat="1" ht="25.5" customHeight="1"/>
    <row r="496" s="22" customFormat="1" ht="25.5" customHeight="1"/>
    <row r="497" s="22" customFormat="1" ht="25.5" customHeight="1"/>
    <row r="498" s="22" customFormat="1" ht="25.5" customHeight="1"/>
    <row r="499" s="22" customFormat="1" ht="25.5" customHeight="1"/>
    <row r="500" s="22" customFormat="1" ht="25.5" customHeight="1"/>
    <row r="501" s="22" customFormat="1" ht="25.5" customHeight="1"/>
    <row r="502" s="22" customFormat="1" ht="25.5" customHeight="1"/>
    <row r="503" s="22" customFormat="1" ht="25.5" customHeight="1"/>
    <row r="504" s="22" customFormat="1" ht="25.5" customHeight="1"/>
    <row r="505" s="22" customFormat="1" ht="25.5" customHeight="1"/>
    <row r="506" s="22" customFormat="1" ht="25.5" customHeight="1"/>
    <row r="507" s="22" customFormat="1" ht="25.5" customHeight="1"/>
    <row r="508" s="22" customFormat="1" ht="25.5" customHeight="1"/>
    <row r="509" s="22" customFormat="1" ht="25.5" customHeight="1"/>
    <row r="510" s="22" customFormat="1" ht="25.5" customHeight="1"/>
    <row r="511" s="22" customFormat="1" ht="25.5" customHeight="1"/>
    <row r="512" s="22" customFormat="1" ht="25.5" customHeight="1"/>
    <row r="513" s="22" customFormat="1" ht="25.5" customHeight="1"/>
    <row r="514" s="22" customFormat="1" ht="25.5" customHeight="1"/>
    <row r="515" s="22" customFormat="1" ht="25.5" customHeight="1"/>
    <row r="516" s="22" customFormat="1" ht="25.5" customHeight="1"/>
    <row r="517" s="22" customFormat="1" ht="25.5" customHeight="1"/>
    <row r="518" s="22" customFormat="1" ht="25.5" customHeight="1"/>
    <row r="519" s="22" customFormat="1" ht="25.5" customHeight="1"/>
    <row r="520" s="22" customFormat="1" ht="25.5" customHeight="1"/>
    <row r="521" s="22" customFormat="1" ht="25.5" customHeight="1"/>
    <row r="522" s="22" customFormat="1" ht="25.5" customHeight="1"/>
    <row r="523" s="22" customFormat="1" ht="25.5" customHeight="1"/>
    <row r="524" s="22" customFormat="1" ht="25.5" customHeight="1"/>
    <row r="525" s="22" customFormat="1" ht="25.5" customHeight="1"/>
    <row r="526" s="22" customFormat="1" ht="25.5" customHeight="1"/>
    <row r="527" s="22" customFormat="1" ht="25.5" customHeight="1"/>
    <row r="528" s="22" customFormat="1" ht="25.5" customHeight="1"/>
    <row r="529" s="22" customFormat="1" ht="25.5" customHeight="1"/>
    <row r="530" s="22" customFormat="1" ht="25.5" customHeight="1"/>
    <row r="531" s="22" customFormat="1" ht="25.5" customHeight="1"/>
    <row r="532" s="22" customFormat="1" ht="25.5" customHeight="1"/>
    <row r="533" s="22" customFormat="1" ht="25.5" customHeight="1"/>
    <row r="534" s="22" customFormat="1" ht="25.5" customHeight="1"/>
    <row r="535" s="22" customFormat="1" ht="25.5" customHeight="1"/>
    <row r="536" s="22" customFormat="1" ht="25.5" customHeight="1"/>
    <row r="537" s="22" customFormat="1" ht="25.5" customHeight="1"/>
    <row r="538" s="22" customFormat="1" ht="25.5" customHeight="1"/>
    <row r="539" s="22" customFormat="1" ht="25.5" customHeight="1"/>
    <row r="540" s="22" customFormat="1" ht="25.5" customHeight="1"/>
    <row r="541" s="22" customFormat="1" ht="25.5" customHeight="1"/>
    <row r="542" s="22" customFormat="1" ht="25.5" customHeight="1"/>
    <row r="543" s="22" customFormat="1" ht="25.5" customHeight="1"/>
    <row r="544" s="22" customFormat="1" ht="25.5" customHeight="1"/>
    <row r="545" s="22" customFormat="1" ht="25.5" customHeight="1"/>
    <row r="546" s="22" customFormat="1" ht="25.5" customHeight="1"/>
    <row r="547" s="22" customFormat="1" ht="25.5" customHeight="1"/>
    <row r="548" s="22" customFormat="1" ht="25.5" customHeight="1"/>
    <row r="549" s="22" customFormat="1" ht="25.5" customHeight="1"/>
    <row r="550" s="22" customFormat="1" ht="25.5" customHeight="1"/>
    <row r="551" s="22" customFormat="1" ht="25.5" customHeight="1"/>
    <row r="552" s="22" customFormat="1" ht="25.5" customHeight="1"/>
    <row r="553" s="22" customFormat="1" ht="25.5" customHeight="1"/>
    <row r="554" s="22" customFormat="1" ht="25.5" customHeight="1"/>
    <row r="555" s="22" customFormat="1" ht="25.5" customHeight="1"/>
    <row r="556" s="22" customFormat="1" ht="25.5" customHeight="1"/>
    <row r="557" s="22" customFormat="1" ht="25.5" customHeight="1"/>
    <row r="558" s="22" customFormat="1" ht="25.5" customHeight="1"/>
    <row r="559" s="22" customFormat="1" ht="25.5" customHeight="1"/>
    <row r="560" s="22" customFormat="1" ht="25.5" customHeight="1"/>
    <row r="561" s="22" customFormat="1" ht="25.5" customHeight="1"/>
    <row r="562" s="22" customFormat="1" ht="25.5" customHeight="1"/>
    <row r="563" s="22" customFormat="1" ht="25.5" customHeight="1"/>
    <row r="564" s="22" customFormat="1" ht="25.5" customHeight="1"/>
    <row r="565" s="22" customFormat="1" ht="25.5" customHeight="1"/>
    <row r="566" s="22" customFormat="1" ht="25.5" customHeight="1"/>
    <row r="567" s="22" customFormat="1" ht="25.5" customHeight="1"/>
    <row r="568" s="22" customFormat="1" ht="25.5" customHeight="1"/>
    <row r="569" s="22" customFormat="1" ht="25.5" customHeight="1"/>
    <row r="570" s="22" customFormat="1" ht="25.5" customHeight="1"/>
    <row r="571" s="22" customFormat="1" ht="25.5" customHeight="1"/>
    <row r="572" s="22" customFormat="1" ht="25.5" customHeight="1"/>
    <row r="573" s="22" customFormat="1" ht="25.5" customHeight="1"/>
    <row r="574" s="22" customFormat="1" ht="25.5" customHeight="1"/>
    <row r="575" s="22" customFormat="1" ht="25.5" customHeight="1"/>
    <row r="576" s="22" customFormat="1" ht="25.5" customHeight="1"/>
    <row r="577" s="22" customFormat="1" ht="25.5" customHeight="1"/>
    <row r="578" s="22" customFormat="1" ht="25.5" customHeight="1"/>
    <row r="579" s="22" customFormat="1" ht="25.5" customHeight="1"/>
    <row r="580" s="22" customFormat="1" ht="25.5" customHeight="1"/>
    <row r="581" s="22" customFormat="1" ht="25.5" customHeight="1"/>
    <row r="582" s="22" customFormat="1" ht="25.5" customHeight="1"/>
    <row r="583" s="22" customFormat="1" ht="25.5" customHeight="1"/>
    <row r="584" s="22" customFormat="1" ht="25.5" customHeight="1"/>
    <row r="585" s="22" customFormat="1" ht="25.5" customHeight="1"/>
    <row r="586" s="22" customFormat="1" ht="25.5" customHeight="1"/>
    <row r="587" s="22" customFormat="1" ht="25.5" customHeight="1"/>
    <row r="588" s="22" customFormat="1" ht="25.5" customHeight="1"/>
    <row r="589" s="22" customFormat="1" ht="25.5" customHeight="1"/>
    <row r="590" s="22" customFormat="1" ht="25.5" customHeight="1"/>
    <row r="591" s="22" customFormat="1" ht="25.5" customHeight="1"/>
    <row r="592" s="22" customFormat="1" ht="25.5" customHeight="1"/>
    <row r="593" s="22" customFormat="1" ht="25.5" customHeight="1"/>
    <row r="594" s="22" customFormat="1" ht="25.5" customHeight="1"/>
    <row r="595" s="22" customFormat="1" ht="25.5" customHeight="1"/>
    <row r="596" s="22" customFormat="1" ht="25.5" customHeight="1"/>
    <row r="597" s="22" customFormat="1" ht="25.5" customHeight="1"/>
    <row r="598" s="22" customFormat="1" ht="25.5" customHeight="1"/>
    <row r="599" s="22" customFormat="1" ht="25.5" customHeight="1"/>
    <row r="600" s="22" customFormat="1" ht="25.5" customHeight="1"/>
    <row r="601" s="22" customFormat="1" ht="25.5" customHeight="1"/>
    <row r="602" s="22" customFormat="1" ht="25.5" customHeight="1"/>
    <row r="603" s="22" customFormat="1" ht="25.5" customHeight="1"/>
    <row r="604" s="22" customFormat="1" ht="25.5" customHeight="1"/>
    <row r="605" s="22" customFormat="1" ht="25.5" customHeight="1"/>
    <row r="606" s="22" customFormat="1" ht="25.5" customHeight="1"/>
    <row r="607" s="22" customFormat="1" ht="25.5" customHeight="1"/>
  </sheetData>
  <pageMargins left="0.75" right="0.75" top="1" bottom="1" header="0.511805555555556" footer="0.511805555555556"/>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60"/>
  <sheetViews>
    <sheetView workbookViewId="0">
      <selection activeCell="D4" sqref="D4"/>
    </sheetView>
  </sheetViews>
  <sheetFormatPr defaultColWidth="9" defaultRowHeight="13.5" outlineLevelCol="4"/>
  <cols>
    <col min="1" max="1" width="32.75" style="2" customWidth="1"/>
    <col min="2" max="2" width="34.25" style="2" customWidth="1"/>
    <col min="3" max="3" width="21.375" style="2" customWidth="1"/>
    <col min="4" max="4" width="10.625" style="2" customWidth="1"/>
    <col min="5" max="16384" width="9" style="2"/>
  </cols>
  <sheetData>
    <row r="1" s="1" customFormat="1" ht="31" customHeight="1" spans="1:3">
      <c r="A1" s="3" t="s">
        <v>772</v>
      </c>
      <c r="B1" s="3"/>
      <c r="C1" s="4"/>
    </row>
    <row r="2" s="1" customFormat="1" ht="19.5" spans="1:5">
      <c r="A2" s="5"/>
      <c r="B2" s="5"/>
      <c r="D2" s="6" t="s">
        <v>1</v>
      </c>
      <c r="E2" s="6"/>
    </row>
    <row r="3" ht="14.25" spans="1:4">
      <c r="A3" s="7" t="s">
        <v>773</v>
      </c>
      <c r="B3" s="7" t="s">
        <v>774</v>
      </c>
      <c r="C3" s="7" t="s">
        <v>775</v>
      </c>
      <c r="D3" s="8" t="s">
        <v>759</v>
      </c>
    </row>
    <row r="4" ht="14.25" spans="1:4">
      <c r="A4" s="7" t="s">
        <v>776</v>
      </c>
      <c r="B4" s="7"/>
      <c r="C4" s="7"/>
      <c r="D4" s="9">
        <f>D5+D10</f>
        <v>43958.43</v>
      </c>
    </row>
    <row r="5" ht="14.25" spans="1:4">
      <c r="A5" s="7" t="s">
        <v>777</v>
      </c>
      <c r="B5" s="7" t="s">
        <v>778</v>
      </c>
      <c r="C5" s="7"/>
      <c r="D5" s="9">
        <f>SUM(D6:D9)</f>
        <v>416</v>
      </c>
    </row>
    <row r="6" ht="14.25" spans="1:4">
      <c r="A6" s="7" t="s">
        <v>779</v>
      </c>
      <c r="B6" s="7" t="s">
        <v>780</v>
      </c>
      <c r="C6" s="7" t="s">
        <v>781</v>
      </c>
      <c r="D6" s="9">
        <v>37</v>
      </c>
    </row>
    <row r="7" ht="14.25" spans="1:4">
      <c r="A7" s="7" t="s">
        <v>782</v>
      </c>
      <c r="B7" s="7" t="s">
        <v>783</v>
      </c>
      <c r="C7" s="7" t="s">
        <v>784</v>
      </c>
      <c r="D7" s="9">
        <v>376</v>
      </c>
    </row>
    <row r="8" ht="14.25" spans="1:4">
      <c r="A8" s="7" t="s">
        <v>785</v>
      </c>
      <c r="B8" s="7" t="s">
        <v>786</v>
      </c>
      <c r="C8" s="7" t="s">
        <v>787</v>
      </c>
      <c r="D8" s="9">
        <v>3</v>
      </c>
    </row>
    <row r="9" ht="14.25" spans="1:4">
      <c r="A9" s="7" t="s">
        <v>788</v>
      </c>
      <c r="B9" s="7" t="s">
        <v>789</v>
      </c>
      <c r="C9" s="7" t="s">
        <v>790</v>
      </c>
      <c r="D9" s="9"/>
    </row>
    <row r="10" ht="14.25" spans="1:4">
      <c r="A10" s="7" t="s">
        <v>791</v>
      </c>
      <c r="B10" s="7" t="s">
        <v>778</v>
      </c>
      <c r="C10" s="7"/>
      <c r="D10" s="9">
        <f>D11+D18+D25+D33+D34+D38+D54+D56+D58+D60</f>
        <v>43542.43</v>
      </c>
    </row>
    <row r="11" ht="14.25" spans="1:4">
      <c r="A11" s="7" t="s">
        <v>792</v>
      </c>
      <c r="B11" s="7" t="s">
        <v>778</v>
      </c>
      <c r="C11" s="7"/>
      <c r="D11" s="9">
        <f>SUM(D12:D17)</f>
        <v>2374</v>
      </c>
    </row>
    <row r="12" ht="15" spans="1:4">
      <c r="A12" s="10"/>
      <c r="B12" s="10" t="s">
        <v>373</v>
      </c>
      <c r="C12" s="10" t="s">
        <v>793</v>
      </c>
      <c r="D12" s="11">
        <v>1893</v>
      </c>
    </row>
    <row r="13" ht="15" spans="1:4">
      <c r="A13" s="10"/>
      <c r="B13" s="10" t="s">
        <v>354</v>
      </c>
      <c r="C13" s="10" t="s">
        <v>353</v>
      </c>
      <c r="D13" s="11">
        <v>216</v>
      </c>
    </row>
    <row r="14" ht="15" spans="1:4">
      <c r="A14" s="10"/>
      <c r="B14" s="10" t="s">
        <v>375</v>
      </c>
      <c r="C14" s="10" t="s">
        <v>794</v>
      </c>
      <c r="D14" s="11">
        <v>141</v>
      </c>
    </row>
    <row r="15" ht="15" spans="1:4">
      <c r="A15" s="10"/>
      <c r="B15" s="10" t="s">
        <v>795</v>
      </c>
      <c r="C15" s="10" t="s">
        <v>796</v>
      </c>
      <c r="D15" s="12"/>
    </row>
    <row r="16" ht="15" spans="1:4">
      <c r="A16" s="10"/>
      <c r="B16" s="10" t="s">
        <v>797</v>
      </c>
      <c r="C16" s="10" t="s">
        <v>798</v>
      </c>
      <c r="D16" s="11"/>
    </row>
    <row r="17" ht="15" spans="1:4">
      <c r="A17" s="10" t="s">
        <v>799</v>
      </c>
      <c r="B17" s="10" t="s">
        <v>383</v>
      </c>
      <c r="C17" s="10" t="s">
        <v>800</v>
      </c>
      <c r="D17" s="11">
        <v>124</v>
      </c>
    </row>
    <row r="18" ht="14.25" spans="1:4">
      <c r="A18" s="7" t="s">
        <v>640</v>
      </c>
      <c r="B18" s="7" t="s">
        <v>778</v>
      </c>
      <c r="C18" s="7"/>
      <c r="D18" s="9">
        <f>SUM(D19:D23)</f>
        <v>12431</v>
      </c>
    </row>
    <row r="19" ht="15" spans="1:4">
      <c r="A19" s="10"/>
      <c r="B19" s="10" t="s">
        <v>407</v>
      </c>
      <c r="C19" s="10" t="s">
        <v>801</v>
      </c>
      <c r="D19" s="11">
        <v>48</v>
      </c>
    </row>
    <row r="20" ht="60" spans="1:4">
      <c r="A20" s="10"/>
      <c r="B20" s="10" t="s">
        <v>802</v>
      </c>
      <c r="C20" s="13" t="s">
        <v>803</v>
      </c>
      <c r="D20" s="11">
        <v>6216</v>
      </c>
    </row>
    <row r="21" ht="24" spans="1:4">
      <c r="A21" s="10"/>
      <c r="B21" s="13" t="s">
        <v>804</v>
      </c>
      <c r="C21" s="13" t="s">
        <v>805</v>
      </c>
      <c r="D21" s="11">
        <v>5073</v>
      </c>
    </row>
    <row r="22" ht="15" spans="1:4">
      <c r="A22" s="10"/>
      <c r="B22" s="10" t="s">
        <v>806</v>
      </c>
      <c r="C22" s="10" t="s">
        <v>807</v>
      </c>
      <c r="D22" s="11">
        <v>854</v>
      </c>
    </row>
    <row r="23" ht="24" spans="1:4">
      <c r="A23" s="10"/>
      <c r="B23" s="14" t="s">
        <v>808</v>
      </c>
      <c r="C23" s="10" t="s">
        <v>809</v>
      </c>
      <c r="D23" s="11">
        <v>240</v>
      </c>
    </row>
    <row r="24" ht="15" spans="1:4">
      <c r="A24" s="10"/>
      <c r="B24" s="14"/>
      <c r="C24" s="10"/>
      <c r="D24" s="11"/>
    </row>
    <row r="25" ht="14.25" spans="1:4">
      <c r="A25" s="7" t="s">
        <v>810</v>
      </c>
      <c r="B25" s="7" t="s">
        <v>778</v>
      </c>
      <c r="C25" s="7"/>
      <c r="D25" s="9">
        <f>SUM(D26:D32)</f>
        <v>2020.43</v>
      </c>
    </row>
    <row r="26" ht="15" spans="1:4">
      <c r="A26" s="15"/>
      <c r="B26" s="16" t="s">
        <v>811</v>
      </c>
      <c r="C26" s="16" t="s">
        <v>812</v>
      </c>
      <c r="D26" s="17">
        <v>1443.63</v>
      </c>
    </row>
    <row r="27" ht="15" spans="1:4">
      <c r="A27" s="15"/>
      <c r="B27" s="16" t="s">
        <v>402</v>
      </c>
      <c r="C27" s="16" t="s">
        <v>813</v>
      </c>
      <c r="D27" s="17">
        <v>53.42</v>
      </c>
    </row>
    <row r="28" ht="15" spans="1:4">
      <c r="A28" s="15"/>
      <c r="B28" s="16" t="s">
        <v>427</v>
      </c>
      <c r="C28" s="16" t="s">
        <v>814</v>
      </c>
      <c r="D28" s="17">
        <v>198.1</v>
      </c>
    </row>
    <row r="29" ht="15" spans="1:4">
      <c r="A29" s="15"/>
      <c r="B29" s="16" t="s">
        <v>815</v>
      </c>
      <c r="C29" s="16" t="s">
        <v>816</v>
      </c>
      <c r="D29" s="17">
        <v>36.62</v>
      </c>
    </row>
    <row r="30" ht="15" spans="1:4">
      <c r="A30" s="15"/>
      <c r="B30" s="16" t="s">
        <v>817</v>
      </c>
      <c r="C30" s="16" t="s">
        <v>335</v>
      </c>
      <c r="D30" s="17">
        <v>177.12</v>
      </c>
    </row>
    <row r="31" ht="15" spans="1:4">
      <c r="A31" s="15"/>
      <c r="B31" s="16" t="s">
        <v>818</v>
      </c>
      <c r="C31" s="16" t="s">
        <v>819</v>
      </c>
      <c r="D31" s="17">
        <v>27.65</v>
      </c>
    </row>
    <row r="32" ht="15" spans="1:4">
      <c r="A32" s="16"/>
      <c r="B32" s="16" t="s">
        <v>815</v>
      </c>
      <c r="C32" s="16" t="s">
        <v>820</v>
      </c>
      <c r="D32" s="17">
        <v>83.89</v>
      </c>
    </row>
    <row r="33" ht="14.25" spans="1:4">
      <c r="A33" s="18" t="s">
        <v>821</v>
      </c>
      <c r="B33" s="18" t="s">
        <v>778</v>
      </c>
      <c r="C33" s="18"/>
      <c r="D33" s="19"/>
    </row>
    <row r="34" ht="14.25" spans="1:4">
      <c r="A34" s="7" t="s">
        <v>822</v>
      </c>
      <c r="B34" s="7" t="s">
        <v>778</v>
      </c>
      <c r="C34" s="7"/>
      <c r="D34" s="9"/>
    </row>
    <row r="35" ht="15" spans="1:4">
      <c r="A35" s="10"/>
      <c r="B35" s="10" t="s">
        <v>823</v>
      </c>
      <c r="C35" s="10" t="s">
        <v>824</v>
      </c>
      <c r="D35" s="11"/>
    </row>
    <row r="36" ht="15" spans="1:4">
      <c r="A36" s="10"/>
      <c r="B36" s="10" t="s">
        <v>825</v>
      </c>
      <c r="C36" s="10" t="s">
        <v>826</v>
      </c>
      <c r="D36" s="11"/>
    </row>
    <row r="37" ht="15" spans="1:4">
      <c r="A37" s="10"/>
      <c r="B37" s="10"/>
      <c r="C37" s="10"/>
      <c r="D37" s="11"/>
    </row>
    <row r="38" ht="14.25" spans="1:4">
      <c r="A38" s="7" t="s">
        <v>827</v>
      </c>
      <c r="B38" s="7" t="s">
        <v>778</v>
      </c>
      <c r="C38" s="7"/>
      <c r="D38" s="9">
        <f>SUM(D39:D53)</f>
        <v>26473</v>
      </c>
    </row>
    <row r="39" ht="15" spans="1:4">
      <c r="A39" s="10"/>
      <c r="B39" s="10" t="s">
        <v>377</v>
      </c>
      <c r="C39" s="10" t="s">
        <v>828</v>
      </c>
      <c r="D39" s="11">
        <v>10321</v>
      </c>
    </row>
    <row r="40" ht="15" spans="1:4">
      <c r="A40" s="10"/>
      <c r="B40" s="10" t="s">
        <v>829</v>
      </c>
      <c r="C40" s="10" t="s">
        <v>830</v>
      </c>
      <c r="D40" s="11">
        <v>1778</v>
      </c>
    </row>
    <row r="41" ht="15" spans="1:4">
      <c r="A41" s="10"/>
      <c r="B41" s="10" t="s">
        <v>831</v>
      </c>
      <c r="C41" s="10" t="s">
        <v>832</v>
      </c>
      <c r="D41" s="11">
        <v>2211</v>
      </c>
    </row>
    <row r="42" ht="15" spans="1:4">
      <c r="A42" s="10"/>
      <c r="B42" s="10" t="s">
        <v>833</v>
      </c>
      <c r="C42" s="10" t="s">
        <v>834</v>
      </c>
      <c r="D42" s="11">
        <v>3405</v>
      </c>
    </row>
    <row r="43" ht="15" spans="1:4">
      <c r="A43" s="10"/>
      <c r="B43" s="10" t="s">
        <v>425</v>
      </c>
      <c r="C43" s="10" t="s">
        <v>835</v>
      </c>
      <c r="D43" s="11">
        <v>968</v>
      </c>
    </row>
    <row r="44" ht="15" spans="1:4">
      <c r="A44" s="10"/>
      <c r="B44" s="10" t="s">
        <v>388</v>
      </c>
      <c r="C44" s="10" t="s">
        <v>836</v>
      </c>
      <c r="D44" s="11">
        <v>2665</v>
      </c>
    </row>
    <row r="45" ht="15" spans="1:4">
      <c r="A45" s="10"/>
      <c r="B45" s="10" t="s">
        <v>409</v>
      </c>
      <c r="C45" s="10" t="s">
        <v>837</v>
      </c>
      <c r="D45" s="11">
        <v>221</v>
      </c>
    </row>
    <row r="46" ht="15" spans="1:4">
      <c r="A46" s="10"/>
      <c r="B46" s="10" t="s">
        <v>838</v>
      </c>
      <c r="C46" s="10" t="s">
        <v>839</v>
      </c>
      <c r="D46" s="11">
        <v>102</v>
      </c>
    </row>
    <row r="47" ht="15" spans="1:4">
      <c r="A47" s="10"/>
      <c r="B47" s="10" t="s">
        <v>840</v>
      </c>
      <c r="C47" s="10" t="s">
        <v>422</v>
      </c>
      <c r="D47" s="11">
        <v>27</v>
      </c>
    </row>
    <row r="48" ht="15" spans="1:4">
      <c r="A48" s="16"/>
      <c r="B48" s="16" t="s">
        <v>841</v>
      </c>
      <c r="C48" s="16" t="s">
        <v>357</v>
      </c>
      <c r="D48" s="17">
        <v>75</v>
      </c>
    </row>
    <row r="49" ht="15" spans="1:4">
      <c r="A49" s="10"/>
      <c r="B49" s="10" t="s">
        <v>390</v>
      </c>
      <c r="C49" s="10" t="s">
        <v>842</v>
      </c>
      <c r="D49" s="11">
        <v>2586</v>
      </c>
    </row>
    <row r="50" ht="15" spans="1:4">
      <c r="A50" s="10"/>
      <c r="B50" s="10" t="s">
        <v>843</v>
      </c>
      <c r="C50" s="10" t="s">
        <v>349</v>
      </c>
      <c r="D50" s="11">
        <v>5</v>
      </c>
    </row>
    <row r="51" ht="15" spans="1:4">
      <c r="A51" s="10"/>
      <c r="B51" s="10" t="s">
        <v>844</v>
      </c>
      <c r="C51" s="10" t="s">
        <v>363</v>
      </c>
      <c r="D51" s="11">
        <v>13</v>
      </c>
    </row>
    <row r="52" ht="15" spans="1:4">
      <c r="A52" s="10"/>
      <c r="B52" s="10" t="s">
        <v>841</v>
      </c>
      <c r="C52" s="10" t="s">
        <v>393</v>
      </c>
      <c r="D52" s="11">
        <v>18</v>
      </c>
    </row>
    <row r="53" ht="15" spans="1:4">
      <c r="A53" s="10"/>
      <c r="B53" s="10" t="s">
        <v>845</v>
      </c>
      <c r="C53" s="10" t="s">
        <v>410</v>
      </c>
      <c r="D53" s="11">
        <v>2078</v>
      </c>
    </row>
    <row r="54" ht="14.25" spans="1:4">
      <c r="A54" s="7" t="s">
        <v>846</v>
      </c>
      <c r="B54" s="7" t="s">
        <v>778</v>
      </c>
      <c r="C54" s="7"/>
      <c r="D54" s="9">
        <f t="shared" ref="D54:D58" si="0">SUM(D55)</f>
        <v>144</v>
      </c>
    </row>
    <row r="55" ht="15" spans="1:5">
      <c r="A55" s="16"/>
      <c r="B55" s="16" t="s">
        <v>847</v>
      </c>
      <c r="C55" s="16" t="s">
        <v>848</v>
      </c>
      <c r="D55" s="17">
        <v>144</v>
      </c>
      <c r="E55" s="20"/>
    </row>
    <row r="56" ht="14.25" spans="1:5">
      <c r="A56" s="18" t="s">
        <v>849</v>
      </c>
      <c r="B56" s="18" t="s">
        <v>778</v>
      </c>
      <c r="C56" s="18"/>
      <c r="D56" s="19">
        <f t="shared" si="0"/>
        <v>100</v>
      </c>
      <c r="E56" s="20"/>
    </row>
    <row r="57" ht="15" spans="1:5">
      <c r="A57" s="16"/>
      <c r="B57" s="16" t="s">
        <v>417</v>
      </c>
      <c r="C57" s="16" t="s">
        <v>416</v>
      </c>
      <c r="D57" s="17">
        <v>100</v>
      </c>
      <c r="E57" s="20"/>
    </row>
    <row r="58" ht="14.25" spans="1:5">
      <c r="A58" s="18" t="s">
        <v>850</v>
      </c>
      <c r="B58" s="18" t="s">
        <v>778</v>
      </c>
      <c r="C58" s="18"/>
      <c r="D58" s="19">
        <f t="shared" si="0"/>
        <v>0</v>
      </c>
      <c r="E58" s="20"/>
    </row>
    <row r="59" ht="24" spans="1:5">
      <c r="A59" s="21" t="s">
        <v>851</v>
      </c>
      <c r="B59" s="16" t="s">
        <v>852</v>
      </c>
      <c r="C59" s="16" t="s">
        <v>853</v>
      </c>
      <c r="D59" s="17"/>
      <c r="E59" s="20"/>
    </row>
    <row r="60" ht="14.25" spans="1:4">
      <c r="A60" s="7" t="s">
        <v>854</v>
      </c>
      <c r="B60" s="7" t="s">
        <v>778</v>
      </c>
      <c r="C60" s="7"/>
      <c r="D60" s="9"/>
    </row>
  </sheetData>
  <mergeCells count="1">
    <mergeCell ref="A1:C1"/>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7</vt:i4>
      </vt:variant>
    </vt:vector>
  </HeadingPairs>
  <TitlesOfParts>
    <vt:vector size="7" baseType="lpstr">
      <vt:lpstr>一般公共预算一般转移支付</vt:lpstr>
      <vt:lpstr>一般公共预算专项转移支付</vt:lpstr>
      <vt:lpstr>政府性基金</vt:lpstr>
      <vt:lpstr>国有资本预算资金</vt:lpstr>
      <vt:lpstr>一般债券</vt:lpstr>
      <vt:lpstr>专项债券</vt:lpstr>
      <vt:lpstr>基数明细表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2023-11-10T08:52:00Z</dcterms:created>
  <dcterms:modified xsi:type="dcterms:W3CDTF">2024-11-07T04:17:56Z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2052-10.1.0.6207</vt:lpwstr>
  </property>
</Properties>
</file>